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pqld.sharepoint.com/sites/LGCommissionsProjectsTeam/Shared Documents/LG Commissions and Projects/2024-25 LG Comparative Information Report/Web/"/>
    </mc:Choice>
  </mc:AlternateContent>
  <xr:revisionPtr revIDLastSave="749" documentId="13_ncr:1_{563DDA9F-D112-4FDF-95E8-B6156087ABE2}" xr6:coauthVersionLast="47" xr6:coauthVersionMax="47" xr10:uidLastSave="{DCA42CAD-B409-4982-B779-B61F95CF3456}"/>
  <bookViews>
    <workbookView xWindow="1200" yWindow="90" windowWidth="24420" windowHeight="15345" tabRatio="864" xr2:uid="{8A9C4906-119B-4642-B138-5E1F74DE8E07}"/>
  </bookViews>
  <sheets>
    <sheet name="Road data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2" i="22" l="1"/>
</calcChain>
</file>

<file path=xl/sharedStrings.xml><?xml version="1.0" encoding="utf-8"?>
<sst xmlns="http://schemas.openxmlformats.org/spreadsheetml/2006/main" count="193" uniqueCount="149">
  <si>
    <t>Yarrabah Aboriginal Shire Council</t>
  </si>
  <si>
    <t>Wujal Wujal Aboriginal Shire Council</t>
  </si>
  <si>
    <t>Woorabinda Aboriginal Shire Council</t>
  </si>
  <si>
    <t>Winton Shire Council</t>
  </si>
  <si>
    <t>Whitsunday Regional Council</t>
  </si>
  <si>
    <t>Western Downs Regional Council</t>
  </si>
  <si>
    <t>Townsville City Council</t>
  </si>
  <si>
    <t>Torres Strait Island Regional Council</t>
  </si>
  <si>
    <t>Torres Shire Council</t>
  </si>
  <si>
    <t>Toowoomba Regional Council</t>
  </si>
  <si>
    <t>Tablelands Regional Council</t>
  </si>
  <si>
    <t>Sunshine Coast Regional Council</t>
  </si>
  <si>
    <t>Southern Downs Regional Council</t>
  </si>
  <si>
    <t>South Burnett Regional Council</t>
  </si>
  <si>
    <t>Somerset Regional Council</t>
  </si>
  <si>
    <t>Scenic Rim Regional Council</t>
  </si>
  <si>
    <t>Rockhampton Regional Council</t>
  </si>
  <si>
    <t>Richmond Shire Council</t>
  </si>
  <si>
    <t>Redland City Council</t>
  </si>
  <si>
    <t>Quilpie Shire Council</t>
  </si>
  <si>
    <t>Pormpuraaw Aboriginal Shire Council</t>
  </si>
  <si>
    <t>Paroo Shire Council</t>
  </si>
  <si>
    <t>Palm Island Aboriginal Shire Council</t>
  </si>
  <si>
    <t>Northern Peninsula Area Regional Council</t>
  </si>
  <si>
    <t>North Burnett Regional Council</t>
  </si>
  <si>
    <t>Noosa Shire Council</t>
  </si>
  <si>
    <t>Napranum Aboriginal Shire Council</t>
  </si>
  <si>
    <t>Murweh Shire Council</t>
  </si>
  <si>
    <t>Mount Isa City Council</t>
  </si>
  <si>
    <t>Mornington Shire Council</t>
  </si>
  <si>
    <t>Moreton Bay Regional Council</t>
  </si>
  <si>
    <t>McKinlay Shire Council</t>
  </si>
  <si>
    <t>Mareeba Shire Council</t>
  </si>
  <si>
    <t>Maranoa Regional Council</t>
  </si>
  <si>
    <t>Mapoon Aboriginal Shire Council</t>
  </si>
  <si>
    <t>Mackay Regional Council</t>
  </si>
  <si>
    <t>Longreach Regional Council</t>
  </si>
  <si>
    <t>Logan City Council</t>
  </si>
  <si>
    <t>Lockyer Valley Regional Council</t>
  </si>
  <si>
    <t>Lockhart River Aboriginal Shire Council</t>
  </si>
  <si>
    <t>Livingstone Shire Council</t>
  </si>
  <si>
    <t>Kowanyama Aboriginal Shire Council</t>
  </si>
  <si>
    <t>Isaac Regional Council</t>
  </si>
  <si>
    <t>Ipswich City Council</t>
  </si>
  <si>
    <t>Hope Vale Aboriginal Shire Council</t>
  </si>
  <si>
    <t>Hinchinbrook Shire Council</t>
  </si>
  <si>
    <t>Gympie Regional Council</t>
  </si>
  <si>
    <t>Goondiwindi Regional Council</t>
  </si>
  <si>
    <t>Gold Coast City Council</t>
  </si>
  <si>
    <t>Gladstone Regional Council</t>
  </si>
  <si>
    <t>Fraser Coast Regional Council</t>
  </si>
  <si>
    <t>Flinders Shire Council</t>
  </si>
  <si>
    <t>Etheridge Shire Council</t>
  </si>
  <si>
    <t>Douglas Shire Council</t>
  </si>
  <si>
    <t>Doomadgee Aboriginal Shire Council</t>
  </si>
  <si>
    <t>Diamantina Shire Council</t>
  </si>
  <si>
    <t>Croydon Shire Council</t>
  </si>
  <si>
    <t>Cook Shire Council</t>
  </si>
  <si>
    <t>Cloncurry Shire Council</t>
  </si>
  <si>
    <t>Cherbourg Aboriginal Shire Council</t>
  </si>
  <si>
    <t>Charters Towers Regional Council</t>
  </si>
  <si>
    <t>Central Highlands Regional Council</t>
  </si>
  <si>
    <t>Cassowary Coast Regional Council</t>
  </si>
  <si>
    <t>Carpentaria Shire Council</t>
  </si>
  <si>
    <t>Cairns Regional Council</t>
  </si>
  <si>
    <t>Burke Shire Council</t>
  </si>
  <si>
    <t>Burdekin Shire Council</t>
  </si>
  <si>
    <t>Bundaberg Regional Council</t>
  </si>
  <si>
    <t>Bulloo Shire Council</t>
  </si>
  <si>
    <t>Brisbane City Council</t>
  </si>
  <si>
    <t>Boulia Shire Council</t>
  </si>
  <si>
    <t>Blackall-Tambo Regional Council</t>
  </si>
  <si>
    <t>Barcoo Shire Council</t>
  </si>
  <si>
    <t>Barcaldine Regional Council</t>
  </si>
  <si>
    <t>Banana Shire Council</t>
  </si>
  <si>
    <t>Balonne Shire Council</t>
  </si>
  <si>
    <t>Aurukun Shire Council</t>
  </si>
  <si>
    <t>Council Name</t>
  </si>
  <si>
    <t>Linear kilometres of council-managed Road - RURAL - Unformed</t>
  </si>
  <si>
    <t>Linear kilometres of council-managed Road - RURAL - &lt;40 vehicles per day</t>
  </si>
  <si>
    <t>Linear kilometres of council-managed Road - RURAL - 40-150 vehicles per day</t>
  </si>
  <si>
    <t>Linear kilometres of council-managed Road - RURAL - 150-250 vehicles per day</t>
  </si>
  <si>
    <t>Linear kilometres of council-managed Road - RURAL - 250-1000 vehicles per day</t>
  </si>
  <si>
    <t>Linear kilometres of council-managed Road - RURAL - 1000-3000 vehicles per day</t>
  </si>
  <si>
    <t>Linear kilometres of council-managed Road - RURAL - &gt;3000 vehicles per day</t>
  </si>
  <si>
    <t>Linear kilometres of council-managed Road - RURAL - TOTAL</t>
  </si>
  <si>
    <t>Linear kilometres of council-managed Road - URBAN - &lt;500 vehicles per day</t>
  </si>
  <si>
    <t>Linear kilometres of council-managed Road - URBAN - 500-1000 vehicles per day</t>
  </si>
  <si>
    <t>Linear kilometres of council-managed Road - URBAN - 1000-5000 vehicles per day</t>
  </si>
  <si>
    <t>Linear kilometres of council-managed Road - URBAN - TOTAL</t>
  </si>
  <si>
    <t>TOTAL Linear kilometres of council-managed Road</t>
  </si>
  <si>
    <t>Number of Bridges</t>
  </si>
  <si>
    <t>Decking area of bridges (m2) - Timber</t>
  </si>
  <si>
    <t>Decking area of bridges (m2) - Concrete</t>
  </si>
  <si>
    <t>Decking area of bridges (m2) - Other</t>
  </si>
  <si>
    <t>Number of Minor Culverts (&lt;6m)</t>
  </si>
  <si>
    <t>Number of Major Culverts (&gt;6m)</t>
  </si>
  <si>
    <t>Area of Floodways (m2)</t>
  </si>
  <si>
    <t>Capital Renewal Expenditure on EXISTING roads (excl depn) - $'000</t>
  </si>
  <si>
    <t>Capital Upgrade Expenditure on EXISTING roads (excl depn) - $'000</t>
  </si>
  <si>
    <t>Capital Expansion Expenditure on NEW roads (excl depn) - $'000</t>
  </si>
  <si>
    <t>Total Capital Expenditure on roads (excl depn) - $'000</t>
  </si>
  <si>
    <t>Total Maintenance Expenditure on roads (excl depn) - $'000</t>
  </si>
  <si>
    <t>Expenditure on EXISTING bridges and major culverts - $'000</t>
  </si>
  <si>
    <t>Capital expenditure on NEW bridges and major culverts - $'000</t>
  </si>
  <si>
    <t>Total Expenditure - Bridges and Culverts - $'000</t>
  </si>
  <si>
    <t>Current replacement cost for roads, bridges and major culverts - $'000</t>
  </si>
  <si>
    <t>Written-down value of roads, bridges and major culverts - $'000</t>
  </si>
  <si>
    <t>Depreciation expense for roads - $'000</t>
  </si>
  <si>
    <t>Total expenditure - roads, bridges, major culverts - $'000</t>
  </si>
  <si>
    <t>Year last valuation/revaluation</t>
  </si>
  <si>
    <t>2021</t>
  </si>
  <si>
    <t/>
  </si>
  <si>
    <t>NOTES</t>
  </si>
  <si>
    <t>Linear kilometres of council-managed Road - URBAN - 5000-10,000 vehicles per day</t>
  </si>
  <si>
    <t>Linear kilometres of council-managed Road - URBAN - &gt;10,000 vehicles per day</t>
  </si>
  <si>
    <t>2022</t>
  </si>
  <si>
    <t>0</t>
  </si>
  <si>
    <t>2023</t>
  </si>
  <si>
    <t>All data is provided by councils</t>
  </si>
  <si>
    <t>2024</t>
  </si>
  <si>
    <t>24</t>
  </si>
  <si>
    <t>n/a</t>
  </si>
  <si>
    <t>2023/24</t>
  </si>
  <si>
    <t>2023; per AFS</t>
  </si>
  <si>
    <t>Department of Local Government, Water and Volunteers</t>
  </si>
  <si>
    <t>FY23</t>
  </si>
  <si>
    <t>2025</t>
  </si>
  <si>
    <t>Indexation completed in 2025; comprehensive completed in 2023.</t>
  </si>
  <si>
    <t>Year of last valuation = 2025</t>
  </si>
  <si>
    <t>2024-25</t>
  </si>
  <si>
    <t>2024/25</t>
  </si>
  <si>
    <t>na</t>
  </si>
  <si>
    <t>2024/2025</t>
  </si>
  <si>
    <t>2023-24</t>
  </si>
  <si>
    <t>2025; Road network had indexed revaluation of 7% 2024/25</t>
  </si>
  <si>
    <t>2021 to 2024; Roads 2024, bridges 2021 and culverts (drainage) 2022, as per 3. Revaluation</t>
  </si>
  <si>
    <t>2025; Desktop valuation FY25, Comp Reval FY24</t>
  </si>
  <si>
    <t>2025; Bridges comprehensively revalued in 2025. Roads &amp; Drainage indexed in 2025</t>
  </si>
  <si>
    <t>2025; Comprehensive in 2023, Indexations 2024 &amp; 2025</t>
  </si>
  <si>
    <t>2024/25; Desktop valuation (Unit rates indexation by Stantec) for Roads and Comprehensive Revaluation for Stormwater Drains</t>
  </si>
  <si>
    <t>2025; Roads 2025, K&amp;C 2023, Bridges 2022</t>
  </si>
  <si>
    <t>2025; Desktop Revaluation</t>
  </si>
  <si>
    <t>2023; New Valuation in 2026 Year</t>
  </si>
  <si>
    <t>2021 &amp; 2025; 2021 for roads 2025 for bridges</t>
  </si>
  <si>
    <t>Road data</t>
  </si>
  <si>
    <t>Queensland Local Government Comparative Information 2024-25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</si>
  <si>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September 2026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</si>
  <si>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September 2026, data has not been received from: Barcoo SC, Hope Vale ASC, Northern Peninsula Area RC and Wujal Wujal ASC.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</si>
</sst>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color theme="0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vertAlign val="superscript"/>
      <sz val="9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</cellStyleXfs>
  <cellXfs count="25">
    <xf numFmtId="0" fontId="0" fillId="0" borderId="0" xfId="0"/>
    <xf numFmtId="0" fontId="3" fillId="2" borderId="0" xfId="2" applyFill="1"/>
    <xf numFmtId="0" fontId="6" fillId="2" borderId="0" xfId="3" applyFont="1" applyFill="1" applyAlignment="1">
      <alignment horizontal="left"/>
    </xf>
    <xf numFmtId="0" fontId="7" fillId="2" borderId="0" xfId="4" applyFont="1" applyFill="1"/>
    <xf numFmtId="0" fontId="8" fillId="2" borderId="0" xfId="3" applyFont="1" applyFill="1" applyAlignment="1">
      <alignment horizontal="left" vertical="center"/>
    </xf>
    <xf numFmtId="0" fontId="0" fillId="2" borderId="0" xfId="4" applyFont="1" applyFill="1"/>
    <xf numFmtId="0" fontId="3" fillId="2" borderId="0" xfId="2" applyFill="1" applyAlignment="1">
      <alignment wrapText="1"/>
    </xf>
    <xf numFmtId="3" fontId="3" fillId="2" borderId="1" xfId="2" applyNumberFormat="1" applyFill="1" applyBorder="1"/>
    <xf numFmtId="0" fontId="6" fillId="2" borderId="0" xfId="5" applyFont="1" applyFill="1"/>
    <xf numFmtId="0" fontId="2" fillId="2" borderId="0" xfId="0" applyFont="1" applyFill="1"/>
    <xf numFmtId="0" fontId="0" fillId="2" borderId="0" xfId="0" applyFill="1"/>
    <xf numFmtId="0" fontId="12" fillId="2" borderId="0" xfId="6" applyFont="1" applyFill="1"/>
    <xf numFmtId="0" fontId="12" fillId="2" borderId="0" xfId="1" applyFont="1" applyFill="1"/>
    <xf numFmtId="0" fontId="13" fillId="2" borderId="0" xfId="5" applyFont="1" applyFill="1" applyAlignment="1">
      <alignment horizontal="left" vertical="center"/>
    </xf>
    <xf numFmtId="0" fontId="14" fillId="2" borderId="0" xfId="5" applyFont="1" applyFill="1" applyAlignment="1">
      <alignment horizontal="left" vertical="center"/>
    </xf>
    <xf numFmtId="0" fontId="15" fillId="2" borderId="0" xfId="5" applyFont="1" applyFill="1" applyAlignment="1">
      <alignment horizontal="center" vertical="center"/>
    </xf>
    <xf numFmtId="0" fontId="4" fillId="2" borderId="3" xfId="0" applyFont="1" applyFill="1" applyBorder="1" applyAlignment="1">
      <alignment horizontal="right"/>
    </xf>
    <xf numFmtId="3" fontId="3" fillId="2" borderId="2" xfId="2" applyNumberFormat="1" applyFill="1" applyBorder="1"/>
    <xf numFmtId="0" fontId="3" fillId="2" borderId="2" xfId="2" applyFill="1" applyBorder="1"/>
    <xf numFmtId="0" fontId="3" fillId="2" borderId="1" xfId="2" applyFill="1" applyBorder="1"/>
    <xf numFmtId="0" fontId="9" fillId="3" borderId="1" xfId="2" applyFont="1" applyFill="1" applyBorder="1" applyAlignment="1">
      <alignment horizontal="left" wrapText="1"/>
    </xf>
    <xf numFmtId="0" fontId="9" fillId="3" borderId="1" xfId="2" applyFont="1" applyFill="1" applyBorder="1" applyAlignment="1">
      <alignment horizontal="center" wrapText="1"/>
    </xf>
    <xf numFmtId="0" fontId="3" fillId="2" borderId="1" xfId="2" quotePrefix="1" applyFill="1" applyBorder="1"/>
    <xf numFmtId="0" fontId="10" fillId="2" borderId="0" xfId="5" applyFont="1" applyFill="1"/>
    <xf numFmtId="0" fontId="11" fillId="2" borderId="0" xfId="0" applyFont="1" applyFill="1"/>
  </cellXfs>
  <cellStyles count="7">
    <cellStyle name="Normal" xfId="0" builtinId="0"/>
    <cellStyle name="Normal 2" xfId="2" xr:uid="{538880E6-A55E-4743-B7EC-9D176094550F}"/>
    <cellStyle name="Normal 3" xfId="4" xr:uid="{CA91CE49-FB89-4C20-9FFD-3B1EA221BB39}"/>
    <cellStyle name="Normal 4" xfId="1" xr:uid="{0B8680E4-8D12-458C-BDF8-584BF00BEAC1}"/>
    <cellStyle name="Normal 8" xfId="5" xr:uid="{0F1FE6CA-0F0E-4DB9-9752-E6A2FE2CB161}"/>
    <cellStyle name="Normal_Sheet3" xfId="3" xr:uid="{DE504186-7C02-4D6A-BEFF-9BBECDED220F}"/>
    <cellStyle name="Normal_Sheet3 2" xfId="6" xr:uid="{BD4F8DDB-BECF-4F57-BE96-E27614A2AA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C3E02-71F8-4126-8374-A01915341ED9}">
  <dimension ref="A1:AJ91"/>
  <sheetViews>
    <sheetView tabSelected="1" zoomScaleNormal="100" workbookViewId="0">
      <selection activeCell="A7" sqref="A7"/>
    </sheetView>
  </sheetViews>
  <sheetFormatPr defaultRowHeight="15" x14ac:dyDescent="0.25"/>
  <cols>
    <col min="1" max="1" width="39" style="1" bestFit="1" customWidth="1"/>
    <col min="2" max="35" width="17.7109375" style="1" customWidth="1"/>
    <col min="36" max="36" width="60.7109375" style="1" customWidth="1"/>
    <col min="37" max="16384" width="9.140625" style="1"/>
  </cols>
  <sheetData>
    <row r="1" spans="1:36" s="10" customFormat="1" ht="69.95" customHeight="1" thickBot="1" x14ac:dyDescent="0.3">
      <c r="A1" s="16"/>
      <c r="B1" s="16"/>
      <c r="C1" s="16"/>
      <c r="D1" s="16"/>
      <c r="E1" s="16" t="s">
        <v>125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6" s="10" customFormat="1" x14ac:dyDescent="0.25"/>
    <row r="3" spans="1:36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6" s="5" customFormat="1" ht="50.1" customHeight="1" x14ac:dyDescent="0.25">
      <c r="A4" s="4" t="s">
        <v>146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6" s="12" customFormat="1" ht="12.75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spans="1:36" s="10" customFormat="1" ht="26.25" x14ac:dyDescent="0.25">
      <c r="A6" s="13" t="s">
        <v>145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6" s="10" customFormat="1" x14ac:dyDescent="0.25"/>
    <row r="8" spans="1:36" s="10" customFormat="1" x14ac:dyDescent="0.25">
      <c r="A8" s="14" t="s">
        <v>119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6" s="6" customFormat="1" ht="99.95" customHeight="1" x14ac:dyDescent="0.25">
      <c r="A9" s="20" t="s">
        <v>77</v>
      </c>
      <c r="B9" s="21" t="s">
        <v>78</v>
      </c>
      <c r="C9" s="21" t="s">
        <v>79</v>
      </c>
      <c r="D9" s="21" t="s">
        <v>80</v>
      </c>
      <c r="E9" s="21" t="s">
        <v>81</v>
      </c>
      <c r="F9" s="21" t="s">
        <v>82</v>
      </c>
      <c r="G9" s="21" t="s">
        <v>83</v>
      </c>
      <c r="H9" s="21" t="s">
        <v>84</v>
      </c>
      <c r="I9" s="21" t="s">
        <v>85</v>
      </c>
      <c r="J9" s="21" t="s">
        <v>86</v>
      </c>
      <c r="K9" s="21" t="s">
        <v>87</v>
      </c>
      <c r="L9" s="21" t="s">
        <v>88</v>
      </c>
      <c r="M9" s="21" t="s">
        <v>114</v>
      </c>
      <c r="N9" s="21" t="s">
        <v>115</v>
      </c>
      <c r="O9" s="21" t="s">
        <v>89</v>
      </c>
      <c r="P9" s="21" t="s">
        <v>90</v>
      </c>
      <c r="Q9" s="21" t="s">
        <v>91</v>
      </c>
      <c r="R9" s="21" t="s">
        <v>92</v>
      </c>
      <c r="S9" s="21" t="s">
        <v>93</v>
      </c>
      <c r="T9" s="21" t="s">
        <v>94</v>
      </c>
      <c r="U9" s="21" t="s">
        <v>95</v>
      </c>
      <c r="V9" s="21" t="s">
        <v>96</v>
      </c>
      <c r="W9" s="21" t="s">
        <v>97</v>
      </c>
      <c r="X9" s="21" t="s">
        <v>98</v>
      </c>
      <c r="Y9" s="21" t="s">
        <v>99</v>
      </c>
      <c r="Z9" s="21" t="s">
        <v>100</v>
      </c>
      <c r="AA9" s="21" t="s">
        <v>101</v>
      </c>
      <c r="AB9" s="21" t="s">
        <v>102</v>
      </c>
      <c r="AC9" s="21" t="s">
        <v>103</v>
      </c>
      <c r="AD9" s="21" t="s">
        <v>104</v>
      </c>
      <c r="AE9" s="21" t="s">
        <v>105</v>
      </c>
      <c r="AF9" s="21" t="s">
        <v>106</v>
      </c>
      <c r="AG9" s="21" t="s">
        <v>107</v>
      </c>
      <c r="AH9" s="21" t="s">
        <v>108</v>
      </c>
      <c r="AI9" s="21" t="s">
        <v>109</v>
      </c>
      <c r="AJ9" s="21" t="s">
        <v>110</v>
      </c>
    </row>
    <row r="10" spans="1:36" x14ac:dyDescent="0.25">
      <c r="A10" s="18" t="s">
        <v>76</v>
      </c>
      <c r="B10" s="17">
        <v>3</v>
      </c>
      <c r="C10" s="17">
        <v>26</v>
      </c>
      <c r="D10" s="17">
        <v>79</v>
      </c>
      <c r="E10" s="17"/>
      <c r="F10" s="17"/>
      <c r="G10" s="17"/>
      <c r="H10" s="17"/>
      <c r="I10" s="17">
        <v>108</v>
      </c>
      <c r="J10" s="17">
        <v>17</v>
      </c>
      <c r="K10" s="17"/>
      <c r="L10" s="17"/>
      <c r="M10" s="17"/>
      <c r="N10" s="17"/>
      <c r="O10" s="17">
        <v>17</v>
      </c>
      <c r="P10" s="17">
        <v>125</v>
      </c>
      <c r="Q10" s="17"/>
      <c r="R10" s="17"/>
      <c r="S10" s="17"/>
      <c r="T10" s="17"/>
      <c r="U10" s="17">
        <v>12</v>
      </c>
      <c r="V10" s="17"/>
      <c r="W10" s="17">
        <v>3444</v>
      </c>
      <c r="X10" s="17">
        <v>2646</v>
      </c>
      <c r="Y10" s="17">
        <v>0</v>
      </c>
      <c r="Z10" s="17">
        <v>0</v>
      </c>
      <c r="AA10" s="17">
        <v>2646</v>
      </c>
      <c r="AB10" s="17">
        <v>1142</v>
      </c>
      <c r="AC10" s="17">
        <v>0</v>
      </c>
      <c r="AD10" s="17">
        <v>0</v>
      </c>
      <c r="AE10" s="17">
        <v>0</v>
      </c>
      <c r="AF10" s="17">
        <v>52495</v>
      </c>
      <c r="AG10" s="17">
        <v>40122</v>
      </c>
      <c r="AH10" s="17">
        <v>0</v>
      </c>
      <c r="AI10" s="17">
        <v>3788</v>
      </c>
      <c r="AJ10" s="18" t="s">
        <v>112</v>
      </c>
    </row>
    <row r="11" spans="1:36" x14ac:dyDescent="0.25">
      <c r="A11" s="19" t="s">
        <v>75</v>
      </c>
      <c r="B11" s="7">
        <v>26</v>
      </c>
      <c r="C11" s="7">
        <v>658</v>
      </c>
      <c r="D11" s="7">
        <v>1453</v>
      </c>
      <c r="E11" s="7">
        <v>190</v>
      </c>
      <c r="F11" s="7">
        <v>74</v>
      </c>
      <c r="G11" s="7"/>
      <c r="H11" s="7"/>
      <c r="I11" s="7">
        <v>2401</v>
      </c>
      <c r="J11" s="7">
        <v>82</v>
      </c>
      <c r="K11" s="7"/>
      <c r="L11" s="7"/>
      <c r="M11" s="7"/>
      <c r="N11" s="7"/>
      <c r="O11" s="7">
        <v>82</v>
      </c>
      <c r="P11" s="7">
        <v>2483</v>
      </c>
      <c r="Q11" s="7">
        <v>21</v>
      </c>
      <c r="R11" s="7"/>
      <c r="S11" s="7">
        <v>4190</v>
      </c>
      <c r="T11" s="7">
        <v>63</v>
      </c>
      <c r="U11" s="7">
        <v>42</v>
      </c>
      <c r="V11" s="7">
        <v>768</v>
      </c>
      <c r="W11" s="7">
        <v>84432</v>
      </c>
      <c r="X11" s="7">
        <v>2631</v>
      </c>
      <c r="Y11" s="7">
        <v>2931</v>
      </c>
      <c r="Z11" s="7">
        <v>1026</v>
      </c>
      <c r="AA11" s="7">
        <v>6588</v>
      </c>
      <c r="AB11" s="7">
        <v>1783</v>
      </c>
      <c r="AC11" s="7">
        <v>294</v>
      </c>
      <c r="AD11" s="7">
        <v>0</v>
      </c>
      <c r="AE11" s="7">
        <v>294</v>
      </c>
      <c r="AF11" s="7">
        <v>381121</v>
      </c>
      <c r="AG11" s="7">
        <v>282231</v>
      </c>
      <c r="AH11" s="7">
        <v>7065</v>
      </c>
      <c r="AI11" s="7">
        <v>8665</v>
      </c>
      <c r="AJ11" s="19" t="s">
        <v>120</v>
      </c>
    </row>
    <row r="12" spans="1:36" x14ac:dyDescent="0.25">
      <c r="A12" s="19" t="s">
        <v>74</v>
      </c>
      <c r="B12" s="7">
        <v>56</v>
      </c>
      <c r="C12" s="7">
        <v>2465</v>
      </c>
      <c r="D12" s="7">
        <v>680</v>
      </c>
      <c r="E12" s="7">
        <v>215</v>
      </c>
      <c r="F12" s="7">
        <v>228</v>
      </c>
      <c r="G12" s="7">
        <v>56</v>
      </c>
      <c r="H12" s="7">
        <v>0</v>
      </c>
      <c r="I12" s="7">
        <v>3700</v>
      </c>
      <c r="J12" s="7">
        <v>139</v>
      </c>
      <c r="K12" s="7">
        <v>7</v>
      </c>
      <c r="L12" s="7">
        <v>13</v>
      </c>
      <c r="M12" s="7">
        <v>0</v>
      </c>
      <c r="N12" s="7">
        <v>0</v>
      </c>
      <c r="O12" s="7">
        <v>159</v>
      </c>
      <c r="P12" s="7">
        <v>3859</v>
      </c>
      <c r="Q12" s="7">
        <v>22</v>
      </c>
      <c r="R12" s="7">
        <v>1522</v>
      </c>
      <c r="S12" s="7">
        <v>2577</v>
      </c>
      <c r="T12" s="7">
        <v>0</v>
      </c>
      <c r="U12" s="7">
        <v>2013</v>
      </c>
      <c r="V12" s="7">
        <v>34</v>
      </c>
      <c r="W12" s="7">
        <v>107558</v>
      </c>
      <c r="X12" s="7">
        <v>11953</v>
      </c>
      <c r="Y12" s="7">
        <v>7430</v>
      </c>
      <c r="Z12" s="7">
        <v>0</v>
      </c>
      <c r="AA12" s="7">
        <v>19383</v>
      </c>
      <c r="AB12" s="7">
        <v>3373</v>
      </c>
      <c r="AC12" s="7">
        <v>570</v>
      </c>
      <c r="AD12" s="7">
        <v>0</v>
      </c>
      <c r="AE12" s="7">
        <v>570</v>
      </c>
      <c r="AF12" s="7">
        <v>921120</v>
      </c>
      <c r="AG12" s="7">
        <v>717569</v>
      </c>
      <c r="AH12" s="7">
        <v>11542</v>
      </c>
      <c r="AI12" s="7">
        <v>23326</v>
      </c>
      <c r="AJ12" s="19" t="s">
        <v>126</v>
      </c>
    </row>
    <row r="13" spans="1:36" x14ac:dyDescent="0.25">
      <c r="A13" s="19" t="s">
        <v>73</v>
      </c>
      <c r="B13" s="7">
        <v>19</v>
      </c>
      <c r="C13" s="7">
        <v>2246</v>
      </c>
      <c r="D13" s="7">
        <v>592</v>
      </c>
      <c r="E13" s="7">
        <v>0</v>
      </c>
      <c r="F13" s="7">
        <v>0</v>
      </c>
      <c r="G13" s="7">
        <v>0</v>
      </c>
      <c r="H13" s="7"/>
      <c r="I13" s="7">
        <v>2857</v>
      </c>
      <c r="J13" s="7">
        <v>78</v>
      </c>
      <c r="K13" s="7">
        <v>0</v>
      </c>
      <c r="L13" s="7">
        <v>0</v>
      </c>
      <c r="M13" s="7">
        <v>0</v>
      </c>
      <c r="N13" s="7">
        <v>0</v>
      </c>
      <c r="O13" s="7">
        <v>78</v>
      </c>
      <c r="P13" s="7">
        <v>2935</v>
      </c>
      <c r="Q13" s="7">
        <v>16</v>
      </c>
      <c r="R13" s="7">
        <v>0</v>
      </c>
      <c r="S13" s="7">
        <v>1353</v>
      </c>
      <c r="T13" s="7">
        <v>1321</v>
      </c>
      <c r="U13" s="7">
        <v>119</v>
      </c>
      <c r="V13" s="7">
        <v>70</v>
      </c>
      <c r="W13" s="7">
        <v>1493288</v>
      </c>
      <c r="X13" s="7">
        <v>2415</v>
      </c>
      <c r="Y13" s="7">
        <v>0</v>
      </c>
      <c r="Z13" s="7">
        <v>0</v>
      </c>
      <c r="AA13" s="7">
        <v>2415</v>
      </c>
      <c r="AB13" s="7">
        <v>0</v>
      </c>
      <c r="AC13" s="7">
        <v>0</v>
      </c>
      <c r="AD13" s="7">
        <v>0</v>
      </c>
      <c r="AE13" s="7">
        <v>0</v>
      </c>
      <c r="AF13" s="7">
        <v>312722</v>
      </c>
      <c r="AG13" s="7">
        <v>245829</v>
      </c>
      <c r="AH13" s="7">
        <v>2632</v>
      </c>
      <c r="AI13" s="7">
        <v>2415</v>
      </c>
      <c r="AJ13" s="19" t="s">
        <v>124</v>
      </c>
    </row>
    <row r="14" spans="1:36" x14ac:dyDescent="0.25">
      <c r="A14" s="19" t="s">
        <v>72</v>
      </c>
      <c r="B14" s="7">
        <v>0</v>
      </c>
      <c r="C14" s="7">
        <v>1507</v>
      </c>
      <c r="D14" s="7">
        <v>127</v>
      </c>
      <c r="E14" s="7">
        <v>0</v>
      </c>
      <c r="F14" s="7">
        <v>0</v>
      </c>
      <c r="G14" s="7">
        <v>0</v>
      </c>
      <c r="H14" s="7">
        <v>0</v>
      </c>
      <c r="I14" s="7">
        <v>1634</v>
      </c>
      <c r="J14" s="7">
        <v>16</v>
      </c>
      <c r="K14" s="7">
        <v>0</v>
      </c>
      <c r="L14" s="7">
        <v>0</v>
      </c>
      <c r="M14" s="7">
        <v>0</v>
      </c>
      <c r="N14" s="7">
        <v>0</v>
      </c>
      <c r="O14" s="7">
        <v>16</v>
      </c>
      <c r="P14" s="7">
        <v>1650</v>
      </c>
      <c r="Q14" s="7">
        <v>2</v>
      </c>
      <c r="R14" s="7">
        <v>0</v>
      </c>
      <c r="S14" s="7">
        <v>357</v>
      </c>
      <c r="T14" s="7">
        <v>0</v>
      </c>
      <c r="U14" s="7">
        <v>151</v>
      </c>
      <c r="V14" s="7">
        <v>9</v>
      </c>
      <c r="W14" s="7">
        <v>46248</v>
      </c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19"/>
    </row>
    <row r="15" spans="1:36" x14ac:dyDescent="0.25">
      <c r="A15" s="19" t="s">
        <v>71</v>
      </c>
      <c r="B15" s="7"/>
      <c r="C15" s="7">
        <v>1740</v>
      </c>
      <c r="D15" s="7">
        <v>86</v>
      </c>
      <c r="E15" s="7"/>
      <c r="F15" s="7"/>
      <c r="G15" s="7"/>
      <c r="H15" s="7"/>
      <c r="I15" s="7">
        <v>1826</v>
      </c>
      <c r="J15" s="7">
        <v>43</v>
      </c>
      <c r="K15" s="7"/>
      <c r="L15" s="7"/>
      <c r="M15" s="7"/>
      <c r="N15" s="7"/>
      <c r="O15" s="7">
        <v>43</v>
      </c>
      <c r="P15" s="7">
        <v>1869</v>
      </c>
      <c r="Q15" s="7"/>
      <c r="R15" s="7"/>
      <c r="S15" s="7"/>
      <c r="T15" s="7"/>
      <c r="U15" s="7">
        <v>426</v>
      </c>
      <c r="V15" s="7"/>
      <c r="W15" s="7">
        <v>104111</v>
      </c>
      <c r="X15" s="7">
        <v>3497</v>
      </c>
      <c r="Y15" s="7">
        <v>0</v>
      </c>
      <c r="Z15" s="7">
        <v>95</v>
      </c>
      <c r="AA15" s="7">
        <v>3592</v>
      </c>
      <c r="AB15" s="7">
        <v>1717</v>
      </c>
      <c r="AC15" s="7">
        <v>0</v>
      </c>
      <c r="AD15" s="7">
        <v>0</v>
      </c>
      <c r="AE15" s="7">
        <v>0</v>
      </c>
      <c r="AF15" s="7">
        <v>348142</v>
      </c>
      <c r="AG15" s="7">
        <v>286353</v>
      </c>
      <c r="AH15" s="7">
        <v>2903</v>
      </c>
      <c r="AI15" s="7">
        <v>5309</v>
      </c>
      <c r="AJ15" s="19" t="s">
        <v>127</v>
      </c>
    </row>
    <row r="16" spans="1:36" x14ac:dyDescent="0.25">
      <c r="A16" s="19" t="s">
        <v>70</v>
      </c>
      <c r="B16" s="7"/>
      <c r="C16" s="7">
        <v>1318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1318</v>
      </c>
      <c r="J16" s="7">
        <v>11</v>
      </c>
      <c r="K16" s="7">
        <v>0</v>
      </c>
      <c r="L16" s="7">
        <v>0</v>
      </c>
      <c r="M16" s="7">
        <v>0</v>
      </c>
      <c r="N16" s="7">
        <v>0</v>
      </c>
      <c r="O16" s="7">
        <v>11</v>
      </c>
      <c r="P16" s="7">
        <v>1329</v>
      </c>
      <c r="Q16" s="7">
        <v>6</v>
      </c>
      <c r="R16" s="7">
        <v>8</v>
      </c>
      <c r="S16" s="7">
        <v>940</v>
      </c>
      <c r="T16" s="7">
        <v>0</v>
      </c>
      <c r="U16" s="7">
        <v>53</v>
      </c>
      <c r="V16" s="7">
        <v>6</v>
      </c>
      <c r="W16" s="7">
        <v>132525</v>
      </c>
      <c r="X16" s="7">
        <v>8275</v>
      </c>
      <c r="Y16" s="7">
        <v>0</v>
      </c>
      <c r="Z16" s="7">
        <v>0</v>
      </c>
      <c r="AA16" s="7">
        <v>8275</v>
      </c>
      <c r="AB16" s="7">
        <v>13359</v>
      </c>
      <c r="AC16" s="7">
        <v>3</v>
      </c>
      <c r="AD16" s="7">
        <v>0</v>
      </c>
      <c r="AE16" s="7">
        <v>3</v>
      </c>
      <c r="AF16" s="7">
        <v>198585</v>
      </c>
      <c r="AG16" s="7">
        <v>149506</v>
      </c>
      <c r="AH16" s="7">
        <v>2604</v>
      </c>
      <c r="AI16" s="7">
        <v>21637</v>
      </c>
      <c r="AJ16" s="19" t="s">
        <v>135</v>
      </c>
    </row>
    <row r="17" spans="1:36" x14ac:dyDescent="0.25">
      <c r="A17" s="19" t="s">
        <v>69</v>
      </c>
      <c r="B17" s="7">
        <v>1</v>
      </c>
      <c r="C17" s="7">
        <v>44</v>
      </c>
      <c r="D17" s="7">
        <v>141</v>
      </c>
      <c r="E17" s="7">
        <v>19</v>
      </c>
      <c r="F17" s="7">
        <v>36</v>
      </c>
      <c r="G17" s="7">
        <v>3</v>
      </c>
      <c r="H17" s="7">
        <v>16</v>
      </c>
      <c r="I17" s="7">
        <v>260</v>
      </c>
      <c r="J17" s="7">
        <v>615</v>
      </c>
      <c r="K17" s="7">
        <v>3050</v>
      </c>
      <c r="L17" s="7">
        <v>713</v>
      </c>
      <c r="M17" s="7">
        <v>731</v>
      </c>
      <c r="N17" s="7">
        <v>444</v>
      </c>
      <c r="O17" s="7">
        <v>5553</v>
      </c>
      <c r="P17" s="7">
        <v>5813</v>
      </c>
      <c r="Q17" s="7">
        <v>200</v>
      </c>
      <c r="R17" s="7">
        <v>0</v>
      </c>
      <c r="S17" s="7">
        <v>143107</v>
      </c>
      <c r="T17" s="7">
        <v>39108</v>
      </c>
      <c r="U17" s="7">
        <v>2125</v>
      </c>
      <c r="V17" s="7">
        <v>265</v>
      </c>
      <c r="W17" s="7"/>
      <c r="X17" s="7">
        <v>80144</v>
      </c>
      <c r="Y17" s="7">
        <v>125100</v>
      </c>
      <c r="Z17" s="7">
        <v>6610</v>
      </c>
      <c r="AA17" s="7">
        <v>211854</v>
      </c>
      <c r="AB17" s="7">
        <v>44075</v>
      </c>
      <c r="AC17" s="7">
        <v>31525</v>
      </c>
      <c r="AD17" s="7">
        <v>0</v>
      </c>
      <c r="AE17" s="7">
        <v>31525</v>
      </c>
      <c r="AF17" s="7">
        <v>18654661</v>
      </c>
      <c r="AG17" s="7">
        <v>15870331</v>
      </c>
      <c r="AH17" s="7">
        <v>89340</v>
      </c>
      <c r="AI17" s="7">
        <v>287454</v>
      </c>
      <c r="AJ17" s="19" t="s">
        <v>127</v>
      </c>
    </row>
    <row r="18" spans="1:36" x14ac:dyDescent="0.25">
      <c r="A18" s="19" t="s">
        <v>68</v>
      </c>
      <c r="B18" s="7">
        <v>14</v>
      </c>
      <c r="C18" s="7">
        <v>1315</v>
      </c>
      <c r="D18" s="7">
        <v>752</v>
      </c>
      <c r="E18" s="7">
        <v>0</v>
      </c>
      <c r="F18" s="7">
        <v>0</v>
      </c>
      <c r="G18" s="7">
        <v>0</v>
      </c>
      <c r="H18" s="7">
        <v>0</v>
      </c>
      <c r="I18" s="7">
        <v>2081</v>
      </c>
      <c r="J18" s="7">
        <v>18</v>
      </c>
      <c r="K18" s="7">
        <v>0</v>
      </c>
      <c r="L18" s="7">
        <v>0</v>
      </c>
      <c r="M18" s="7">
        <v>0</v>
      </c>
      <c r="N18" s="7">
        <v>0</v>
      </c>
      <c r="O18" s="7">
        <v>18</v>
      </c>
      <c r="P18" s="7">
        <v>2099</v>
      </c>
      <c r="Q18" s="7">
        <v>3</v>
      </c>
      <c r="R18" s="7">
        <v>0</v>
      </c>
      <c r="S18" s="7">
        <v>1369</v>
      </c>
      <c r="T18" s="7">
        <v>0</v>
      </c>
      <c r="U18" s="7">
        <v>87</v>
      </c>
      <c r="V18" s="7">
        <v>417</v>
      </c>
      <c r="W18" s="7">
        <v>50264</v>
      </c>
      <c r="X18" s="7">
        <v>3975</v>
      </c>
      <c r="Y18" s="7">
        <v>16</v>
      </c>
      <c r="Z18" s="7">
        <v>1317</v>
      </c>
      <c r="AA18" s="7">
        <v>5308</v>
      </c>
      <c r="AB18" s="7">
        <v>0</v>
      </c>
      <c r="AC18" s="7">
        <v>22</v>
      </c>
      <c r="AD18" s="7">
        <v>0</v>
      </c>
      <c r="AE18" s="7">
        <v>22</v>
      </c>
      <c r="AF18" s="7">
        <v>278490</v>
      </c>
      <c r="AG18" s="7">
        <v>238423</v>
      </c>
      <c r="AH18" s="7">
        <v>2848</v>
      </c>
      <c r="AI18" s="7">
        <v>5330</v>
      </c>
      <c r="AJ18" s="19" t="s">
        <v>118</v>
      </c>
    </row>
    <row r="19" spans="1:36" x14ac:dyDescent="0.25">
      <c r="A19" s="19" t="s">
        <v>67</v>
      </c>
      <c r="B19" s="7">
        <v>18</v>
      </c>
      <c r="C19" s="7">
        <v>485</v>
      </c>
      <c r="D19" s="7">
        <v>786</v>
      </c>
      <c r="E19" s="7">
        <v>500</v>
      </c>
      <c r="F19" s="7">
        <v>435</v>
      </c>
      <c r="G19" s="7">
        <v>120</v>
      </c>
      <c r="H19" s="7">
        <v>10</v>
      </c>
      <c r="I19" s="7">
        <v>2354</v>
      </c>
      <c r="J19" s="7">
        <v>499</v>
      </c>
      <c r="K19" s="7">
        <v>74</v>
      </c>
      <c r="L19" s="7">
        <v>121</v>
      </c>
      <c r="M19" s="7">
        <v>36</v>
      </c>
      <c r="N19" s="7">
        <v>6</v>
      </c>
      <c r="O19" s="7">
        <v>736</v>
      </c>
      <c r="P19" s="7">
        <v>3090</v>
      </c>
      <c r="Q19" s="7">
        <v>40</v>
      </c>
      <c r="R19" s="7">
        <v>1664</v>
      </c>
      <c r="S19" s="7">
        <v>6135</v>
      </c>
      <c r="T19" s="7">
        <v>0</v>
      </c>
      <c r="U19" s="7">
        <v>4840</v>
      </c>
      <c r="V19" s="7">
        <v>172</v>
      </c>
      <c r="W19" s="7">
        <v>44760</v>
      </c>
      <c r="X19" s="7">
        <v>18039</v>
      </c>
      <c r="Y19" s="7">
        <v>9200</v>
      </c>
      <c r="Z19" s="7">
        <v>28</v>
      </c>
      <c r="AA19" s="7">
        <v>27267</v>
      </c>
      <c r="AB19" s="7">
        <v>9891</v>
      </c>
      <c r="AC19" s="7">
        <v>532</v>
      </c>
      <c r="AD19" s="7">
        <v>0</v>
      </c>
      <c r="AE19" s="7">
        <v>532</v>
      </c>
      <c r="AF19" s="7">
        <v>2215341</v>
      </c>
      <c r="AG19" s="7">
        <v>1579120</v>
      </c>
      <c r="AH19" s="7">
        <v>29473</v>
      </c>
      <c r="AI19" s="7">
        <v>37690</v>
      </c>
      <c r="AJ19" s="19" t="s">
        <v>111</v>
      </c>
    </row>
    <row r="20" spans="1:36" x14ac:dyDescent="0.25">
      <c r="A20" s="19" t="s">
        <v>66</v>
      </c>
      <c r="B20" s="7">
        <v>5</v>
      </c>
      <c r="C20" s="7">
        <v>80</v>
      </c>
      <c r="D20" s="7">
        <v>283</v>
      </c>
      <c r="E20" s="7">
        <v>219</v>
      </c>
      <c r="F20" s="7">
        <v>363</v>
      </c>
      <c r="G20" s="7">
        <v>15</v>
      </c>
      <c r="H20" s="7">
        <v>0</v>
      </c>
      <c r="I20" s="7">
        <v>965</v>
      </c>
      <c r="J20" s="7">
        <v>79</v>
      </c>
      <c r="K20" s="7">
        <v>63</v>
      </c>
      <c r="L20" s="7">
        <v>38</v>
      </c>
      <c r="M20" s="7">
        <v>2</v>
      </c>
      <c r="N20" s="7">
        <v>0</v>
      </c>
      <c r="O20" s="7">
        <v>182</v>
      </c>
      <c r="P20" s="7">
        <v>1147</v>
      </c>
      <c r="Q20" s="7">
        <v>8</v>
      </c>
      <c r="R20" s="7">
        <v>0</v>
      </c>
      <c r="S20" s="7">
        <v>2545</v>
      </c>
      <c r="T20" s="7">
        <v>0</v>
      </c>
      <c r="U20" s="7">
        <v>2406</v>
      </c>
      <c r="V20" s="7">
        <v>44</v>
      </c>
      <c r="W20" s="7">
        <v>23378</v>
      </c>
      <c r="X20" s="7">
        <v>7604</v>
      </c>
      <c r="Y20" s="7">
        <v>958</v>
      </c>
      <c r="Z20" s="7">
        <v>1129</v>
      </c>
      <c r="AA20" s="7">
        <v>9691</v>
      </c>
      <c r="AB20" s="7">
        <v>2273</v>
      </c>
      <c r="AC20" s="7">
        <v>2060</v>
      </c>
      <c r="AD20" s="7">
        <v>0</v>
      </c>
      <c r="AE20" s="7">
        <v>2060</v>
      </c>
      <c r="AF20" s="7">
        <v>584057</v>
      </c>
      <c r="AG20" s="7">
        <v>427631</v>
      </c>
      <c r="AH20" s="7">
        <v>7379</v>
      </c>
      <c r="AI20" s="7">
        <v>14024</v>
      </c>
      <c r="AJ20" s="19" t="s">
        <v>127</v>
      </c>
    </row>
    <row r="21" spans="1:36" x14ac:dyDescent="0.25">
      <c r="A21" s="19" t="s">
        <v>65</v>
      </c>
      <c r="B21" s="7">
        <v>0</v>
      </c>
      <c r="C21" s="7">
        <v>327</v>
      </c>
      <c r="D21" s="7">
        <v>250</v>
      </c>
      <c r="E21" s="7">
        <v>0</v>
      </c>
      <c r="F21" s="7">
        <v>0</v>
      </c>
      <c r="G21" s="7">
        <v>0</v>
      </c>
      <c r="H21" s="7">
        <v>0</v>
      </c>
      <c r="I21" s="7">
        <v>577</v>
      </c>
      <c r="J21" s="7">
        <v>21</v>
      </c>
      <c r="K21" s="7">
        <v>0</v>
      </c>
      <c r="L21" s="7">
        <v>0</v>
      </c>
      <c r="M21" s="7">
        <v>0</v>
      </c>
      <c r="N21" s="7">
        <v>0</v>
      </c>
      <c r="O21" s="7">
        <v>21</v>
      </c>
      <c r="P21" s="7">
        <v>598</v>
      </c>
      <c r="Q21" s="7">
        <v>5</v>
      </c>
      <c r="R21" s="7">
        <v>0</v>
      </c>
      <c r="S21" s="7">
        <v>2682</v>
      </c>
      <c r="T21" s="7">
        <v>0</v>
      </c>
      <c r="U21" s="7">
        <v>79</v>
      </c>
      <c r="V21" s="7">
        <v>10</v>
      </c>
      <c r="W21" s="7">
        <v>132829</v>
      </c>
      <c r="X21" s="7">
        <v>5580</v>
      </c>
      <c r="Y21" s="7">
        <v>4630</v>
      </c>
      <c r="Z21" s="7">
        <v>0</v>
      </c>
      <c r="AA21" s="7">
        <v>10210</v>
      </c>
      <c r="AB21" s="7">
        <v>798</v>
      </c>
      <c r="AC21" s="7">
        <v>1437</v>
      </c>
      <c r="AD21" s="7">
        <v>0</v>
      </c>
      <c r="AE21" s="7">
        <v>1437</v>
      </c>
      <c r="AF21" s="7">
        <v>200000</v>
      </c>
      <c r="AG21" s="7">
        <v>116780</v>
      </c>
      <c r="AH21" s="7">
        <v>3608</v>
      </c>
      <c r="AI21" s="7">
        <v>12445</v>
      </c>
      <c r="AJ21" s="19" t="s">
        <v>128</v>
      </c>
    </row>
    <row r="22" spans="1:36" x14ac:dyDescent="0.25">
      <c r="A22" s="19" t="s">
        <v>64</v>
      </c>
      <c r="B22" s="7">
        <v>31</v>
      </c>
      <c r="C22" s="7">
        <v>40</v>
      </c>
      <c r="D22" s="7">
        <v>56</v>
      </c>
      <c r="E22" s="7">
        <v>185</v>
      </c>
      <c r="F22" s="7">
        <v>108</v>
      </c>
      <c r="G22" s="7">
        <v>33</v>
      </c>
      <c r="H22" s="7">
        <v>15</v>
      </c>
      <c r="I22" s="7">
        <v>468</v>
      </c>
      <c r="J22" s="7">
        <v>553</v>
      </c>
      <c r="K22" s="7">
        <v>63</v>
      </c>
      <c r="L22" s="7">
        <v>196</v>
      </c>
      <c r="M22" s="7">
        <v>91</v>
      </c>
      <c r="N22" s="7">
        <v>20</v>
      </c>
      <c r="O22" s="7">
        <v>923</v>
      </c>
      <c r="P22" s="7">
        <v>1391</v>
      </c>
      <c r="Q22" s="7">
        <v>96</v>
      </c>
      <c r="R22" s="7">
        <v>123</v>
      </c>
      <c r="S22" s="7">
        <v>17239</v>
      </c>
      <c r="T22" s="7">
        <v>0</v>
      </c>
      <c r="U22" s="7">
        <v>1372</v>
      </c>
      <c r="V22" s="7">
        <v>159</v>
      </c>
      <c r="W22" s="7"/>
      <c r="X22" s="7">
        <v>27818</v>
      </c>
      <c r="Y22" s="7">
        <v>3777</v>
      </c>
      <c r="Z22" s="7">
        <v>5856</v>
      </c>
      <c r="AA22" s="7">
        <v>37451</v>
      </c>
      <c r="AB22" s="7">
        <v>3957</v>
      </c>
      <c r="AC22" s="7">
        <v>1281.3541200000002</v>
      </c>
      <c r="AD22" s="7">
        <v>2.2840499999999997</v>
      </c>
      <c r="AE22" s="7">
        <v>1283.6381700000002</v>
      </c>
      <c r="AF22" s="7">
        <v>1840832.9931399999</v>
      </c>
      <c r="AG22" s="7">
        <v>1472120.67924</v>
      </c>
      <c r="AH22" s="7">
        <v>19346.931329999999</v>
      </c>
      <c r="AI22" s="7">
        <v>42691.638169999998</v>
      </c>
      <c r="AJ22" s="19" t="s">
        <v>136</v>
      </c>
    </row>
    <row r="23" spans="1:36" x14ac:dyDescent="0.25">
      <c r="A23" s="19" t="s">
        <v>63</v>
      </c>
      <c r="B23" s="7">
        <v>0</v>
      </c>
      <c r="C23" s="7">
        <v>1034</v>
      </c>
      <c r="D23" s="7">
        <v>576</v>
      </c>
      <c r="E23" s="7">
        <v>0</v>
      </c>
      <c r="F23" s="7">
        <v>0</v>
      </c>
      <c r="G23" s="7">
        <v>0</v>
      </c>
      <c r="H23" s="7">
        <v>0</v>
      </c>
      <c r="I23" s="7">
        <v>1610</v>
      </c>
      <c r="J23" s="7">
        <v>49</v>
      </c>
      <c r="K23" s="7">
        <v>0</v>
      </c>
      <c r="L23" s="7">
        <v>6</v>
      </c>
      <c r="M23" s="7">
        <v>0</v>
      </c>
      <c r="N23" s="7">
        <v>0</v>
      </c>
      <c r="O23" s="7">
        <v>55</v>
      </c>
      <c r="P23" s="7">
        <v>1665</v>
      </c>
      <c r="Q23" s="7">
        <v>3</v>
      </c>
      <c r="R23" s="7">
        <v>0</v>
      </c>
      <c r="S23" s="7">
        <v>2333</v>
      </c>
      <c r="T23" s="7">
        <v>0</v>
      </c>
      <c r="U23" s="7">
        <v>62</v>
      </c>
      <c r="V23" s="7">
        <v>10</v>
      </c>
      <c r="W23" s="7">
        <v>37994</v>
      </c>
      <c r="X23" s="7">
        <v>1751</v>
      </c>
      <c r="Y23" s="7">
        <v>12697</v>
      </c>
      <c r="Z23" s="7">
        <v>0</v>
      </c>
      <c r="AA23" s="7">
        <v>14448</v>
      </c>
      <c r="AB23" s="7">
        <v>0</v>
      </c>
      <c r="AC23" s="7">
        <v>0</v>
      </c>
      <c r="AD23" s="7">
        <v>42230</v>
      </c>
      <c r="AE23" s="7">
        <v>42230</v>
      </c>
      <c r="AF23" s="7">
        <v>261078</v>
      </c>
      <c r="AG23" s="7">
        <v>187730</v>
      </c>
      <c r="AH23" s="7">
        <v>5700</v>
      </c>
      <c r="AI23" s="7">
        <v>56678</v>
      </c>
      <c r="AJ23" s="19" t="s">
        <v>129</v>
      </c>
    </row>
    <row r="24" spans="1:36" x14ac:dyDescent="0.25">
      <c r="A24" s="19" t="s">
        <v>62</v>
      </c>
      <c r="B24" s="7"/>
      <c r="C24" s="7">
        <v>144</v>
      </c>
      <c r="D24" s="7">
        <v>518</v>
      </c>
      <c r="E24" s="7">
        <v>102</v>
      </c>
      <c r="F24" s="7">
        <v>202</v>
      </c>
      <c r="G24" s="7">
        <v>28</v>
      </c>
      <c r="H24" s="7">
        <v>0</v>
      </c>
      <c r="I24" s="7">
        <v>994</v>
      </c>
      <c r="J24" s="7">
        <v>151</v>
      </c>
      <c r="K24" s="7">
        <v>29</v>
      </c>
      <c r="L24" s="7">
        <v>32</v>
      </c>
      <c r="M24" s="7">
        <v>6</v>
      </c>
      <c r="N24" s="7">
        <v>0</v>
      </c>
      <c r="O24" s="7">
        <v>218</v>
      </c>
      <c r="P24" s="7">
        <v>1212</v>
      </c>
      <c r="Q24" s="7">
        <v>156</v>
      </c>
      <c r="R24" s="7">
        <v>814</v>
      </c>
      <c r="S24" s="7">
        <v>17144</v>
      </c>
      <c r="T24" s="7">
        <v>139</v>
      </c>
      <c r="U24" s="7">
        <v>3253</v>
      </c>
      <c r="V24" s="7">
        <v>50</v>
      </c>
      <c r="W24" s="7">
        <v>5735</v>
      </c>
      <c r="X24" s="7">
        <v>9643</v>
      </c>
      <c r="Y24" s="7">
        <v>133</v>
      </c>
      <c r="Z24" s="7">
        <v>0</v>
      </c>
      <c r="AA24" s="7">
        <v>9776</v>
      </c>
      <c r="AB24" s="7">
        <v>5527</v>
      </c>
      <c r="AC24" s="7">
        <v>3050</v>
      </c>
      <c r="AD24" s="7">
        <v>0</v>
      </c>
      <c r="AE24" s="7">
        <v>3050</v>
      </c>
      <c r="AF24" s="7">
        <v>1287807</v>
      </c>
      <c r="AG24" s="7">
        <v>892621</v>
      </c>
      <c r="AH24" s="7">
        <v>9619</v>
      </c>
      <c r="AI24" s="7">
        <v>18353</v>
      </c>
      <c r="AJ24" s="19" t="s">
        <v>121</v>
      </c>
    </row>
    <row r="25" spans="1:36" x14ac:dyDescent="0.25">
      <c r="A25" s="19" t="s">
        <v>61</v>
      </c>
      <c r="B25" s="7">
        <v>32</v>
      </c>
      <c r="C25" s="7">
        <v>1895</v>
      </c>
      <c r="D25" s="7">
        <v>1629</v>
      </c>
      <c r="E25" s="7">
        <v>278</v>
      </c>
      <c r="F25" s="7">
        <v>289</v>
      </c>
      <c r="G25" s="7">
        <v>98</v>
      </c>
      <c r="H25" s="7">
        <v>11</v>
      </c>
      <c r="I25" s="7">
        <v>4232</v>
      </c>
      <c r="J25" s="7">
        <v>259</v>
      </c>
      <c r="K25" s="7">
        <v>58</v>
      </c>
      <c r="L25" s="7">
        <v>49</v>
      </c>
      <c r="M25" s="7">
        <v>3</v>
      </c>
      <c r="N25" s="7">
        <v>2.2000000000000002</v>
      </c>
      <c r="O25" s="7">
        <v>371.2</v>
      </c>
      <c r="P25" s="7">
        <v>4603.2</v>
      </c>
      <c r="Q25" s="7">
        <v>36</v>
      </c>
      <c r="R25" s="7">
        <v>78</v>
      </c>
      <c r="S25" s="7">
        <v>4470</v>
      </c>
      <c r="T25" s="7">
        <v>446</v>
      </c>
      <c r="U25" s="7">
        <v>2570</v>
      </c>
      <c r="V25" s="7">
        <v>110</v>
      </c>
      <c r="W25" s="7">
        <v>147140</v>
      </c>
      <c r="X25" s="7">
        <v>15065</v>
      </c>
      <c r="Y25" s="7">
        <v>10893</v>
      </c>
      <c r="Z25" s="7">
        <v>453</v>
      </c>
      <c r="AA25" s="7">
        <v>26411</v>
      </c>
      <c r="AB25" s="7">
        <v>17927</v>
      </c>
      <c r="AC25" s="7">
        <v>498</v>
      </c>
      <c r="AD25" s="7">
        <v>23</v>
      </c>
      <c r="AE25" s="7">
        <v>521</v>
      </c>
      <c r="AF25" s="7">
        <v>1577495</v>
      </c>
      <c r="AG25" s="7">
        <v>1037597</v>
      </c>
      <c r="AH25" s="7">
        <v>24388</v>
      </c>
      <c r="AI25" s="7">
        <v>44859</v>
      </c>
      <c r="AJ25" s="19" t="s">
        <v>120</v>
      </c>
    </row>
    <row r="26" spans="1:36" x14ac:dyDescent="0.25">
      <c r="A26" s="19" t="s">
        <v>60</v>
      </c>
      <c r="B26" s="7">
        <v>23</v>
      </c>
      <c r="C26" s="7">
        <v>3235</v>
      </c>
      <c r="D26" s="7">
        <v>332</v>
      </c>
      <c r="E26" s="7">
        <v>37</v>
      </c>
      <c r="F26" s="7">
        <v>40</v>
      </c>
      <c r="G26" s="7">
        <v>0</v>
      </c>
      <c r="H26" s="7">
        <v>0</v>
      </c>
      <c r="I26" s="7">
        <v>3667</v>
      </c>
      <c r="J26" s="7">
        <v>71</v>
      </c>
      <c r="K26" s="7">
        <v>53</v>
      </c>
      <c r="L26" s="7">
        <v>18</v>
      </c>
      <c r="M26" s="7">
        <v>1</v>
      </c>
      <c r="N26" s="7">
        <v>0</v>
      </c>
      <c r="O26" s="7">
        <v>143</v>
      </c>
      <c r="P26" s="7">
        <v>3810</v>
      </c>
      <c r="Q26" s="7">
        <v>149</v>
      </c>
      <c r="R26" s="7">
        <v>176</v>
      </c>
      <c r="S26" s="7">
        <v>1444</v>
      </c>
      <c r="T26" s="7">
        <v>9323</v>
      </c>
      <c r="U26" s="7">
        <v>2049</v>
      </c>
      <c r="V26" s="7">
        <v>28</v>
      </c>
      <c r="W26" s="7">
        <v>76672</v>
      </c>
      <c r="X26" s="7">
        <v>6249</v>
      </c>
      <c r="Y26" s="7">
        <v>0</v>
      </c>
      <c r="Z26" s="7">
        <v>0.7</v>
      </c>
      <c r="AA26" s="7">
        <v>6249.7</v>
      </c>
      <c r="AB26" s="7">
        <v>2284</v>
      </c>
      <c r="AC26" s="7">
        <v>0</v>
      </c>
      <c r="AD26" s="7">
        <v>0</v>
      </c>
      <c r="AE26" s="7">
        <v>0</v>
      </c>
      <c r="AF26" s="7">
        <v>593994</v>
      </c>
      <c r="AG26" s="7">
        <v>452053</v>
      </c>
      <c r="AH26" s="7">
        <v>4407</v>
      </c>
      <c r="AI26" s="7">
        <v>8533.7000000000007</v>
      </c>
      <c r="AJ26" s="19" t="s">
        <v>127</v>
      </c>
    </row>
    <row r="27" spans="1:36" x14ac:dyDescent="0.25">
      <c r="A27" s="19" t="s">
        <v>59</v>
      </c>
      <c r="B27" s="7">
        <v>52</v>
      </c>
      <c r="C27" s="7">
        <v>3</v>
      </c>
      <c r="D27" s="7">
        <v>4</v>
      </c>
      <c r="E27" s="7"/>
      <c r="F27" s="7"/>
      <c r="G27" s="7"/>
      <c r="H27" s="7"/>
      <c r="I27" s="7">
        <v>59</v>
      </c>
      <c r="J27" s="7">
        <v>11</v>
      </c>
      <c r="K27" s="7">
        <v>1</v>
      </c>
      <c r="L27" s="7"/>
      <c r="M27" s="7"/>
      <c r="N27" s="7"/>
      <c r="O27" s="7">
        <v>12</v>
      </c>
      <c r="P27" s="7">
        <v>71</v>
      </c>
      <c r="Q27" s="7">
        <v>3</v>
      </c>
      <c r="R27" s="7"/>
      <c r="S27" s="7">
        <v>1160</v>
      </c>
      <c r="T27" s="7"/>
      <c r="U27" s="7">
        <v>12</v>
      </c>
      <c r="V27" s="7">
        <v>3</v>
      </c>
      <c r="W27" s="7">
        <v>748</v>
      </c>
      <c r="X27" s="7">
        <v>76</v>
      </c>
      <c r="Y27" s="7">
        <v>0</v>
      </c>
      <c r="Z27" s="7">
        <v>1269</v>
      </c>
      <c r="AA27" s="7">
        <v>1345</v>
      </c>
      <c r="AB27" s="7">
        <v>0</v>
      </c>
      <c r="AC27" s="7">
        <v>0</v>
      </c>
      <c r="AD27" s="7">
        <v>1655</v>
      </c>
      <c r="AE27" s="7">
        <v>1655</v>
      </c>
      <c r="AF27" s="7">
        <v>22470</v>
      </c>
      <c r="AG27" s="7">
        <v>13460</v>
      </c>
      <c r="AH27" s="7">
        <v>269</v>
      </c>
      <c r="AI27" s="7">
        <v>3000</v>
      </c>
      <c r="AJ27" s="19" t="s">
        <v>120</v>
      </c>
    </row>
    <row r="28" spans="1:36" x14ac:dyDescent="0.25">
      <c r="A28" s="19" t="s">
        <v>58</v>
      </c>
      <c r="B28" s="7">
        <v>274</v>
      </c>
      <c r="C28" s="7">
        <v>906</v>
      </c>
      <c r="D28" s="7">
        <v>241</v>
      </c>
      <c r="E28" s="7">
        <v>27</v>
      </c>
      <c r="F28" s="7">
        <v>35</v>
      </c>
      <c r="G28" s="7">
        <v>3</v>
      </c>
      <c r="H28" s="7">
        <v>0</v>
      </c>
      <c r="I28" s="7">
        <v>1486</v>
      </c>
      <c r="J28" s="7">
        <v>40</v>
      </c>
      <c r="K28" s="7">
        <v>15</v>
      </c>
      <c r="L28" s="7">
        <v>10</v>
      </c>
      <c r="M28" s="7">
        <v>0</v>
      </c>
      <c r="N28" s="7">
        <v>0</v>
      </c>
      <c r="O28" s="7">
        <v>65</v>
      </c>
      <c r="P28" s="7">
        <v>1551</v>
      </c>
      <c r="Q28" s="7">
        <v>2</v>
      </c>
      <c r="R28" s="7">
        <v>0</v>
      </c>
      <c r="S28" s="7">
        <v>448</v>
      </c>
      <c r="T28" s="7">
        <v>0</v>
      </c>
      <c r="U28" s="7">
        <v>2284</v>
      </c>
      <c r="V28" s="7">
        <v>40</v>
      </c>
      <c r="W28" s="7">
        <v>26747</v>
      </c>
      <c r="X28" s="7">
        <v>21514</v>
      </c>
      <c r="Y28" s="7">
        <v>2008</v>
      </c>
      <c r="Z28" s="7">
        <v>175</v>
      </c>
      <c r="AA28" s="7">
        <v>23697</v>
      </c>
      <c r="AB28" s="7">
        <v>1133</v>
      </c>
      <c r="AC28" s="7">
        <v>0</v>
      </c>
      <c r="AD28" s="7">
        <v>6892</v>
      </c>
      <c r="AE28" s="7">
        <v>6892</v>
      </c>
      <c r="AF28" s="7">
        <v>347940</v>
      </c>
      <c r="AG28" s="7">
        <v>260530</v>
      </c>
      <c r="AH28" s="7">
        <v>8113</v>
      </c>
      <c r="AI28" s="7">
        <v>31722</v>
      </c>
      <c r="AJ28" s="19" t="s">
        <v>118</v>
      </c>
    </row>
    <row r="29" spans="1:36" x14ac:dyDescent="0.25">
      <c r="A29" s="19" t="s">
        <v>57</v>
      </c>
      <c r="B29" s="7">
        <v>544</v>
      </c>
      <c r="C29" s="7">
        <v>1604</v>
      </c>
      <c r="D29" s="7">
        <v>633</v>
      </c>
      <c r="E29" s="7">
        <v>56</v>
      </c>
      <c r="F29" s="7">
        <v>0</v>
      </c>
      <c r="G29" s="7">
        <v>0</v>
      </c>
      <c r="H29" s="7">
        <v>0</v>
      </c>
      <c r="I29" s="7">
        <v>2837</v>
      </c>
      <c r="J29" s="7">
        <v>87</v>
      </c>
      <c r="K29" s="7">
        <v>3</v>
      </c>
      <c r="L29" s="7">
        <v>5</v>
      </c>
      <c r="M29" s="7">
        <v>0</v>
      </c>
      <c r="N29" s="7">
        <v>0</v>
      </c>
      <c r="O29" s="7">
        <v>95</v>
      </c>
      <c r="P29" s="7">
        <v>2932</v>
      </c>
      <c r="Q29" s="7">
        <v>39</v>
      </c>
      <c r="R29" s="7">
        <v>69</v>
      </c>
      <c r="S29" s="7">
        <v>2504</v>
      </c>
      <c r="T29" s="7">
        <v>317</v>
      </c>
      <c r="U29" s="7">
        <v>873</v>
      </c>
      <c r="V29" s="7">
        <v>40</v>
      </c>
      <c r="W29" s="7">
        <v>39490</v>
      </c>
      <c r="X29" s="7">
        <v>292</v>
      </c>
      <c r="Y29" s="7">
        <v>2006</v>
      </c>
      <c r="Z29" s="7">
        <v>651</v>
      </c>
      <c r="AA29" s="7">
        <v>2949</v>
      </c>
      <c r="AB29" s="7">
        <v>0</v>
      </c>
      <c r="AC29" s="7">
        <v>115</v>
      </c>
      <c r="AD29" s="7">
        <v>2706</v>
      </c>
      <c r="AE29" s="7">
        <v>2821</v>
      </c>
      <c r="AF29" s="7">
        <v>522379</v>
      </c>
      <c r="AG29" s="7">
        <v>387941</v>
      </c>
      <c r="AH29" s="7">
        <v>10322</v>
      </c>
      <c r="AI29" s="7">
        <v>5770</v>
      </c>
      <c r="AJ29" s="19" t="s">
        <v>127</v>
      </c>
    </row>
    <row r="30" spans="1:36" x14ac:dyDescent="0.25">
      <c r="A30" s="19" t="s">
        <v>56</v>
      </c>
      <c r="B30" s="7">
        <v>10</v>
      </c>
      <c r="C30" s="7">
        <v>816</v>
      </c>
      <c r="D30" s="7">
        <v>216</v>
      </c>
      <c r="E30" s="7"/>
      <c r="F30" s="7"/>
      <c r="G30" s="7"/>
      <c r="H30" s="7"/>
      <c r="I30" s="7">
        <v>1042</v>
      </c>
      <c r="J30" s="7">
        <v>46</v>
      </c>
      <c r="K30" s="7"/>
      <c r="L30" s="7"/>
      <c r="M30" s="7"/>
      <c r="N30" s="7"/>
      <c r="O30" s="7">
        <v>46</v>
      </c>
      <c r="P30" s="7">
        <v>1088</v>
      </c>
      <c r="Q30" s="7"/>
      <c r="R30" s="7"/>
      <c r="S30" s="7"/>
      <c r="T30" s="7"/>
      <c r="U30" s="7">
        <v>134</v>
      </c>
      <c r="V30" s="7"/>
      <c r="W30" s="7">
        <v>77031</v>
      </c>
      <c r="X30" s="7">
        <v>116</v>
      </c>
      <c r="Y30" s="7">
        <v>0</v>
      </c>
      <c r="Z30" s="7">
        <v>0</v>
      </c>
      <c r="AA30" s="7">
        <v>116</v>
      </c>
      <c r="AB30" s="7">
        <v>0</v>
      </c>
      <c r="AC30" s="7">
        <v>0</v>
      </c>
      <c r="AD30" s="7">
        <v>0</v>
      </c>
      <c r="AE30" s="7">
        <v>0</v>
      </c>
      <c r="AF30" s="7">
        <v>117157</v>
      </c>
      <c r="AG30" s="7">
        <v>88865</v>
      </c>
      <c r="AH30" s="7">
        <v>1390</v>
      </c>
      <c r="AI30" s="7">
        <v>116</v>
      </c>
      <c r="AJ30" s="19" t="s">
        <v>127</v>
      </c>
    </row>
    <row r="31" spans="1:36" x14ac:dyDescent="0.25">
      <c r="A31" s="19" t="s">
        <v>55</v>
      </c>
      <c r="B31" s="7"/>
      <c r="C31" s="7">
        <v>1004</v>
      </c>
      <c r="D31" s="7">
        <v>34</v>
      </c>
      <c r="E31" s="7"/>
      <c r="F31" s="7"/>
      <c r="G31" s="7"/>
      <c r="H31" s="7"/>
      <c r="I31" s="7">
        <v>1038</v>
      </c>
      <c r="J31" s="7">
        <v>27</v>
      </c>
      <c r="K31" s="7"/>
      <c r="L31" s="7"/>
      <c r="M31" s="7"/>
      <c r="N31" s="7"/>
      <c r="O31" s="7">
        <v>27</v>
      </c>
      <c r="P31" s="7">
        <v>1065</v>
      </c>
      <c r="Q31" s="7"/>
      <c r="R31" s="7"/>
      <c r="S31" s="7"/>
      <c r="T31" s="7"/>
      <c r="U31" s="7">
        <v>50</v>
      </c>
      <c r="V31" s="7">
        <v>25</v>
      </c>
      <c r="W31" s="7">
        <v>14460</v>
      </c>
      <c r="X31" s="7">
        <v>200</v>
      </c>
      <c r="Y31" s="7">
        <v>800</v>
      </c>
      <c r="Z31" s="7">
        <v>0</v>
      </c>
      <c r="AA31" s="7">
        <v>1000</v>
      </c>
      <c r="AB31" s="7">
        <v>1000</v>
      </c>
      <c r="AC31" s="7">
        <v>100</v>
      </c>
      <c r="AD31" s="7">
        <v>0</v>
      </c>
      <c r="AE31" s="7">
        <v>100</v>
      </c>
      <c r="AF31" s="7">
        <v>113895</v>
      </c>
      <c r="AG31" s="7">
        <v>85543</v>
      </c>
      <c r="AH31" s="7">
        <v>2437</v>
      </c>
      <c r="AI31" s="7">
        <v>2100</v>
      </c>
      <c r="AJ31" s="19" t="s">
        <v>112</v>
      </c>
    </row>
    <row r="32" spans="1:36" x14ac:dyDescent="0.25">
      <c r="A32" s="19" t="s">
        <v>54</v>
      </c>
      <c r="B32" s="7"/>
      <c r="C32" s="7">
        <v>98</v>
      </c>
      <c r="D32" s="7"/>
      <c r="E32" s="7"/>
      <c r="F32" s="7"/>
      <c r="G32" s="7"/>
      <c r="H32" s="7"/>
      <c r="I32" s="7">
        <v>98</v>
      </c>
      <c r="J32" s="7">
        <v>15</v>
      </c>
      <c r="K32" s="7"/>
      <c r="L32" s="7"/>
      <c r="M32" s="7"/>
      <c r="N32" s="7"/>
      <c r="O32" s="7">
        <v>15</v>
      </c>
      <c r="P32" s="7">
        <v>113</v>
      </c>
      <c r="Q32" s="7"/>
      <c r="R32" s="7"/>
      <c r="S32" s="7"/>
      <c r="T32" s="7"/>
      <c r="U32" s="7"/>
      <c r="V32" s="7"/>
      <c r="W32" s="7">
        <v>2250</v>
      </c>
      <c r="X32" s="7">
        <v>6712</v>
      </c>
      <c r="Y32" s="7">
        <v>6683</v>
      </c>
      <c r="Z32" s="7">
        <v>0</v>
      </c>
      <c r="AA32" s="7">
        <v>13395</v>
      </c>
      <c r="AB32" s="7">
        <v>0</v>
      </c>
      <c r="AC32" s="7">
        <v>0</v>
      </c>
      <c r="AD32" s="7">
        <v>0</v>
      </c>
      <c r="AE32" s="7">
        <v>0</v>
      </c>
      <c r="AF32" s="7">
        <v>67179</v>
      </c>
      <c r="AG32" s="7">
        <v>38702</v>
      </c>
      <c r="AH32" s="7">
        <v>1</v>
      </c>
      <c r="AI32" s="7">
        <v>13395</v>
      </c>
      <c r="AJ32" s="19" t="s">
        <v>121</v>
      </c>
    </row>
    <row r="33" spans="1:36" x14ac:dyDescent="0.25">
      <c r="A33" s="19" t="s">
        <v>53</v>
      </c>
      <c r="B33" s="7">
        <v>38</v>
      </c>
      <c r="C33" s="7">
        <v>75</v>
      </c>
      <c r="D33" s="7">
        <v>102</v>
      </c>
      <c r="E33" s="7">
        <v>22</v>
      </c>
      <c r="F33" s="7">
        <v>67</v>
      </c>
      <c r="G33" s="7">
        <v>48</v>
      </c>
      <c r="H33" s="7"/>
      <c r="I33" s="7">
        <v>352</v>
      </c>
      <c r="J33" s="7">
        <v>61</v>
      </c>
      <c r="K33" s="7">
        <v>14</v>
      </c>
      <c r="L33" s="7">
        <v>23</v>
      </c>
      <c r="M33" s="7"/>
      <c r="N33" s="7"/>
      <c r="O33" s="7">
        <v>98</v>
      </c>
      <c r="P33" s="7">
        <v>450</v>
      </c>
      <c r="Q33" s="7">
        <v>33</v>
      </c>
      <c r="R33" s="7">
        <v>403</v>
      </c>
      <c r="S33" s="7">
        <v>3654</v>
      </c>
      <c r="T33" s="7">
        <v>780</v>
      </c>
      <c r="U33" s="7">
        <v>2300</v>
      </c>
      <c r="V33" s="7">
        <v>80</v>
      </c>
      <c r="W33" s="7">
        <v>16747</v>
      </c>
      <c r="X33" s="7">
        <v>13174</v>
      </c>
      <c r="Y33" s="7">
        <v>0</v>
      </c>
      <c r="Z33" s="7">
        <v>0</v>
      </c>
      <c r="AA33" s="7">
        <v>13174</v>
      </c>
      <c r="AB33" s="7">
        <v>6769</v>
      </c>
      <c r="AC33" s="7">
        <v>3645</v>
      </c>
      <c r="AD33" s="7">
        <v>137</v>
      </c>
      <c r="AE33" s="7">
        <v>3782</v>
      </c>
      <c r="AF33" s="7">
        <v>267792.76699999999</v>
      </c>
      <c r="AG33" s="7">
        <v>201381.80300000001</v>
      </c>
      <c r="AH33" s="7">
        <v>3702.5770000000002</v>
      </c>
      <c r="AI33" s="7">
        <v>23725</v>
      </c>
      <c r="AJ33" s="19" t="s">
        <v>127</v>
      </c>
    </row>
    <row r="34" spans="1:36" x14ac:dyDescent="0.25">
      <c r="A34" s="19" t="s">
        <v>52</v>
      </c>
      <c r="B34" s="7">
        <v>137</v>
      </c>
      <c r="C34" s="7">
        <v>1195</v>
      </c>
      <c r="D34" s="7">
        <v>368</v>
      </c>
      <c r="E34" s="7"/>
      <c r="F34" s="7"/>
      <c r="G34" s="7"/>
      <c r="H34" s="7"/>
      <c r="I34" s="7">
        <v>1700</v>
      </c>
      <c r="J34" s="7">
        <v>53</v>
      </c>
      <c r="K34" s="7"/>
      <c r="L34" s="7"/>
      <c r="M34" s="7"/>
      <c r="N34" s="7"/>
      <c r="O34" s="7">
        <v>53</v>
      </c>
      <c r="P34" s="7">
        <v>1753</v>
      </c>
      <c r="Q34" s="7">
        <v>8</v>
      </c>
      <c r="R34" s="7">
        <v>12</v>
      </c>
      <c r="S34" s="7">
        <v>380</v>
      </c>
      <c r="T34" s="7">
        <v>909</v>
      </c>
      <c r="U34" s="7">
        <v>522</v>
      </c>
      <c r="V34" s="7">
        <v>4</v>
      </c>
      <c r="W34" s="7">
        <v>229788</v>
      </c>
      <c r="X34" s="7">
        <v>0</v>
      </c>
      <c r="Y34" s="7">
        <v>675</v>
      </c>
      <c r="Z34" s="7">
        <v>11</v>
      </c>
      <c r="AA34" s="7">
        <v>686</v>
      </c>
      <c r="AB34" s="7">
        <v>0</v>
      </c>
      <c r="AC34" s="7">
        <v>0</v>
      </c>
      <c r="AD34" s="7">
        <v>0</v>
      </c>
      <c r="AE34" s="7">
        <v>0</v>
      </c>
      <c r="AF34" s="7">
        <v>246975.79300000001</v>
      </c>
      <c r="AG34" s="7">
        <v>190345.19399999999</v>
      </c>
      <c r="AH34" s="7">
        <v>2931.3629999999998</v>
      </c>
      <c r="AI34" s="7">
        <v>686</v>
      </c>
      <c r="AJ34" s="19" t="s">
        <v>112</v>
      </c>
    </row>
    <row r="35" spans="1:36" x14ac:dyDescent="0.25">
      <c r="A35" s="19" t="s">
        <v>51</v>
      </c>
      <c r="B35" s="7">
        <v>0</v>
      </c>
      <c r="C35" s="7">
        <v>1739</v>
      </c>
      <c r="D35" s="7">
        <v>200</v>
      </c>
      <c r="E35" s="7">
        <v>0</v>
      </c>
      <c r="F35" s="7">
        <v>0</v>
      </c>
      <c r="G35" s="7">
        <v>0</v>
      </c>
      <c r="H35" s="7">
        <v>0</v>
      </c>
      <c r="I35" s="7">
        <v>1939</v>
      </c>
      <c r="J35" s="7">
        <v>40</v>
      </c>
      <c r="K35" s="7">
        <v>5</v>
      </c>
      <c r="L35" s="7">
        <v>0</v>
      </c>
      <c r="M35" s="7">
        <v>0</v>
      </c>
      <c r="N35" s="7">
        <v>0</v>
      </c>
      <c r="O35" s="7">
        <v>45</v>
      </c>
      <c r="P35" s="7">
        <v>1984</v>
      </c>
      <c r="Q35" s="7">
        <v>2</v>
      </c>
      <c r="R35" s="7">
        <v>0</v>
      </c>
      <c r="S35" s="7">
        <v>510</v>
      </c>
      <c r="T35" s="7">
        <v>39</v>
      </c>
      <c r="U35" s="7">
        <v>200</v>
      </c>
      <c r="V35" s="7">
        <v>10</v>
      </c>
      <c r="W35" s="7">
        <v>40382</v>
      </c>
      <c r="X35" s="7">
        <v>2046</v>
      </c>
      <c r="Y35" s="7">
        <v>3024</v>
      </c>
      <c r="Z35" s="7">
        <v>0</v>
      </c>
      <c r="AA35" s="7">
        <v>5070</v>
      </c>
      <c r="AB35" s="7">
        <v>3586</v>
      </c>
      <c r="AC35" s="7">
        <v>0</v>
      </c>
      <c r="AD35" s="7">
        <v>0</v>
      </c>
      <c r="AE35" s="7">
        <v>0</v>
      </c>
      <c r="AF35" s="7">
        <v>187749</v>
      </c>
      <c r="AG35" s="7">
        <v>137990</v>
      </c>
      <c r="AH35" s="7">
        <v>3051</v>
      </c>
      <c r="AI35" s="7">
        <v>8656</v>
      </c>
      <c r="AJ35" s="19" t="s">
        <v>122</v>
      </c>
    </row>
    <row r="36" spans="1:36" x14ac:dyDescent="0.25">
      <c r="A36" s="19" t="s">
        <v>50</v>
      </c>
      <c r="B36" s="7">
        <v>343</v>
      </c>
      <c r="C36" s="7">
        <v>725.6</v>
      </c>
      <c r="D36" s="7">
        <v>329.5</v>
      </c>
      <c r="E36" s="7">
        <v>79</v>
      </c>
      <c r="F36" s="7">
        <v>162.69999999999999</v>
      </c>
      <c r="G36" s="7">
        <v>47.7</v>
      </c>
      <c r="H36" s="7">
        <v>20.5</v>
      </c>
      <c r="I36" s="7">
        <v>1708</v>
      </c>
      <c r="J36" s="7">
        <v>714.7</v>
      </c>
      <c r="K36" s="7">
        <v>89</v>
      </c>
      <c r="L36" s="7">
        <v>126.9</v>
      </c>
      <c r="M36" s="7">
        <v>36.700000000000003</v>
      </c>
      <c r="N36" s="7">
        <v>15.4</v>
      </c>
      <c r="O36" s="7">
        <v>982.7</v>
      </c>
      <c r="P36" s="7">
        <v>2690.7</v>
      </c>
      <c r="Q36" s="7">
        <v>42</v>
      </c>
      <c r="R36" s="7">
        <v>1197</v>
      </c>
      <c r="S36" s="7">
        <v>5192</v>
      </c>
      <c r="T36" s="7">
        <v>0</v>
      </c>
      <c r="U36" s="7">
        <v>3948</v>
      </c>
      <c r="V36" s="7">
        <v>174</v>
      </c>
      <c r="W36" s="7">
        <v>68360</v>
      </c>
      <c r="X36" s="7">
        <v>25562</v>
      </c>
      <c r="Y36" s="7">
        <v>4650</v>
      </c>
      <c r="Z36" s="7">
        <v>531</v>
      </c>
      <c r="AA36" s="7">
        <v>30743</v>
      </c>
      <c r="AB36" s="7">
        <v>14412</v>
      </c>
      <c r="AC36" s="7">
        <v>191</v>
      </c>
      <c r="AD36" s="7">
        <v>0</v>
      </c>
      <c r="AE36" s="7">
        <v>191</v>
      </c>
      <c r="AF36" s="7">
        <v>1785696</v>
      </c>
      <c r="AG36" s="7">
        <v>1268148</v>
      </c>
      <c r="AH36" s="7">
        <v>26526</v>
      </c>
      <c r="AI36" s="7">
        <v>45346</v>
      </c>
      <c r="AJ36" s="19" t="s">
        <v>120</v>
      </c>
    </row>
    <row r="37" spans="1:36" x14ac:dyDescent="0.25">
      <c r="A37" s="19" t="s">
        <v>49</v>
      </c>
      <c r="B37" s="7">
        <v>259</v>
      </c>
      <c r="C37" s="7">
        <v>348</v>
      </c>
      <c r="D37" s="7">
        <v>812</v>
      </c>
      <c r="E37" s="7">
        <v>317</v>
      </c>
      <c r="F37" s="7">
        <v>232</v>
      </c>
      <c r="G37" s="7">
        <v>77</v>
      </c>
      <c r="H37" s="7">
        <v>72</v>
      </c>
      <c r="I37" s="7">
        <v>2117</v>
      </c>
      <c r="J37" s="7">
        <v>77</v>
      </c>
      <c r="K37" s="7">
        <v>219</v>
      </c>
      <c r="L37" s="7">
        <v>120</v>
      </c>
      <c r="M37" s="7">
        <v>61</v>
      </c>
      <c r="N37" s="7">
        <v>26</v>
      </c>
      <c r="O37" s="7">
        <v>503</v>
      </c>
      <c r="P37" s="7">
        <v>2620</v>
      </c>
      <c r="Q37" s="7">
        <v>54</v>
      </c>
      <c r="R37" s="7">
        <v>387</v>
      </c>
      <c r="S37" s="7">
        <v>13982</v>
      </c>
      <c r="T37" s="7">
        <v>0</v>
      </c>
      <c r="U37" s="7">
        <v>3375</v>
      </c>
      <c r="V37" s="7">
        <v>317</v>
      </c>
      <c r="W37" s="7">
        <v>65241</v>
      </c>
      <c r="X37" s="7">
        <v>9256</v>
      </c>
      <c r="Y37" s="7">
        <v>22659</v>
      </c>
      <c r="Z37" s="7">
        <v>101</v>
      </c>
      <c r="AA37" s="7">
        <v>32016</v>
      </c>
      <c r="AB37" s="7">
        <v>18145</v>
      </c>
      <c r="AC37" s="7">
        <v>9066</v>
      </c>
      <c r="AD37" s="7">
        <v>0</v>
      </c>
      <c r="AE37" s="7">
        <v>9066</v>
      </c>
      <c r="AF37" s="7">
        <v>2009554</v>
      </c>
      <c r="AG37" s="7">
        <v>1540446</v>
      </c>
      <c r="AH37" s="7">
        <v>26311</v>
      </c>
      <c r="AI37" s="7">
        <v>59227</v>
      </c>
      <c r="AJ37" s="19" t="s">
        <v>127</v>
      </c>
    </row>
    <row r="38" spans="1:36" x14ac:dyDescent="0.25">
      <c r="A38" s="19" t="s">
        <v>48</v>
      </c>
      <c r="B38" s="7">
        <v>73</v>
      </c>
      <c r="C38" s="7">
        <v>41</v>
      </c>
      <c r="D38" s="7">
        <v>214</v>
      </c>
      <c r="E38" s="7">
        <v>53</v>
      </c>
      <c r="F38" s="7">
        <v>114</v>
      </c>
      <c r="G38" s="7">
        <v>73</v>
      </c>
      <c r="H38" s="7">
        <v>28</v>
      </c>
      <c r="I38" s="7">
        <v>596</v>
      </c>
      <c r="J38" s="7">
        <v>1658</v>
      </c>
      <c r="K38" s="7">
        <v>268</v>
      </c>
      <c r="L38" s="7">
        <v>557</v>
      </c>
      <c r="M38" s="7">
        <v>195</v>
      </c>
      <c r="N38" s="7">
        <v>35</v>
      </c>
      <c r="O38" s="7">
        <v>2713</v>
      </c>
      <c r="P38" s="7">
        <v>3309</v>
      </c>
      <c r="Q38" s="7">
        <v>203</v>
      </c>
      <c r="R38" s="7">
        <v>98</v>
      </c>
      <c r="S38" s="7">
        <v>133727</v>
      </c>
      <c r="T38" s="7">
        <v>2881</v>
      </c>
      <c r="U38" s="7">
        <v>2319</v>
      </c>
      <c r="V38" s="7">
        <v>294</v>
      </c>
      <c r="W38" s="7">
        <v>4533</v>
      </c>
      <c r="X38" s="7">
        <v>96503</v>
      </c>
      <c r="Y38" s="7">
        <v>54055</v>
      </c>
      <c r="Z38" s="7">
        <v>30228</v>
      </c>
      <c r="AA38" s="7">
        <v>180786</v>
      </c>
      <c r="AB38" s="7">
        <v>25852</v>
      </c>
      <c r="AC38" s="7">
        <v>7057</v>
      </c>
      <c r="AD38" s="7">
        <v>17893</v>
      </c>
      <c r="AE38" s="7">
        <v>24950</v>
      </c>
      <c r="AF38" s="7">
        <v>7927303</v>
      </c>
      <c r="AG38" s="7">
        <v>5223248</v>
      </c>
      <c r="AH38" s="7">
        <v>108583</v>
      </c>
      <c r="AI38" s="7">
        <v>231588</v>
      </c>
      <c r="AJ38" s="19" t="s">
        <v>130</v>
      </c>
    </row>
    <row r="39" spans="1:36" x14ac:dyDescent="0.25">
      <c r="A39" s="19" t="s">
        <v>47</v>
      </c>
      <c r="B39" s="7">
        <v>17</v>
      </c>
      <c r="C39" s="7">
        <v>1608</v>
      </c>
      <c r="D39" s="7">
        <v>615</v>
      </c>
      <c r="E39" s="7">
        <v>81</v>
      </c>
      <c r="F39" s="7">
        <v>41</v>
      </c>
      <c r="G39" s="7">
        <v>5</v>
      </c>
      <c r="H39" s="7"/>
      <c r="I39" s="7">
        <v>2367</v>
      </c>
      <c r="J39" s="7">
        <v>139</v>
      </c>
      <c r="K39" s="7">
        <v>11</v>
      </c>
      <c r="L39" s="7">
        <v>15</v>
      </c>
      <c r="M39" s="7"/>
      <c r="N39" s="7"/>
      <c r="O39" s="7">
        <v>165</v>
      </c>
      <c r="P39" s="7">
        <v>2532</v>
      </c>
      <c r="Q39" s="7">
        <v>39</v>
      </c>
      <c r="R39" s="7">
        <v>375</v>
      </c>
      <c r="S39" s="7">
        <v>3834</v>
      </c>
      <c r="T39" s="7">
        <v>727</v>
      </c>
      <c r="U39" s="7">
        <v>1365</v>
      </c>
      <c r="V39" s="7">
        <v>31</v>
      </c>
      <c r="W39" s="7">
        <v>73222</v>
      </c>
      <c r="X39" s="7">
        <v>7270</v>
      </c>
      <c r="Y39" s="7">
        <v>3181</v>
      </c>
      <c r="Z39" s="7">
        <v>0</v>
      </c>
      <c r="AA39" s="7">
        <v>10451</v>
      </c>
      <c r="AB39" s="7">
        <v>0</v>
      </c>
      <c r="AC39" s="7">
        <v>0</v>
      </c>
      <c r="AD39" s="7">
        <v>0</v>
      </c>
      <c r="AE39" s="7">
        <v>0</v>
      </c>
      <c r="AF39" s="7">
        <v>554262</v>
      </c>
      <c r="AG39" s="7">
        <v>420674</v>
      </c>
      <c r="AH39" s="7">
        <v>7640</v>
      </c>
      <c r="AI39" s="7">
        <v>10451</v>
      </c>
      <c r="AJ39" s="19" t="s">
        <v>120</v>
      </c>
    </row>
    <row r="40" spans="1:36" x14ac:dyDescent="0.25">
      <c r="A40" s="19" t="s">
        <v>46</v>
      </c>
      <c r="B40" s="7">
        <v>0</v>
      </c>
      <c r="C40" s="7">
        <v>956</v>
      </c>
      <c r="D40" s="7">
        <v>463</v>
      </c>
      <c r="E40" s="7">
        <v>117</v>
      </c>
      <c r="F40" s="7">
        <v>312</v>
      </c>
      <c r="G40" s="7">
        <v>124</v>
      </c>
      <c r="H40" s="7">
        <v>8</v>
      </c>
      <c r="I40" s="7">
        <v>1980</v>
      </c>
      <c r="J40" s="7">
        <v>261</v>
      </c>
      <c r="K40" s="7">
        <v>37</v>
      </c>
      <c r="L40" s="7">
        <v>37</v>
      </c>
      <c r="M40" s="7">
        <v>16</v>
      </c>
      <c r="N40" s="7">
        <v>0</v>
      </c>
      <c r="O40" s="7">
        <v>351</v>
      </c>
      <c r="P40" s="7">
        <v>2331</v>
      </c>
      <c r="Q40" s="7">
        <v>102</v>
      </c>
      <c r="R40" s="7">
        <v>4967</v>
      </c>
      <c r="S40" s="7">
        <v>7850</v>
      </c>
      <c r="T40" s="7">
        <v>25</v>
      </c>
      <c r="U40" s="7">
        <v>5725</v>
      </c>
      <c r="V40" s="7">
        <v>142</v>
      </c>
      <c r="W40" s="7">
        <v>45647</v>
      </c>
      <c r="X40" s="7">
        <v>37507</v>
      </c>
      <c r="Y40" s="7">
        <v>10529</v>
      </c>
      <c r="Z40" s="7">
        <v>74</v>
      </c>
      <c r="AA40" s="7">
        <v>48110</v>
      </c>
      <c r="AB40" s="7">
        <v>12421</v>
      </c>
      <c r="AC40" s="7">
        <v>4108</v>
      </c>
      <c r="AD40" s="7">
        <v>0</v>
      </c>
      <c r="AE40" s="7">
        <v>4108</v>
      </c>
      <c r="AF40" s="7">
        <v>1697915</v>
      </c>
      <c r="AG40" s="7">
        <v>1268804</v>
      </c>
      <c r="AH40" s="7">
        <v>15093</v>
      </c>
      <c r="AI40" s="7">
        <v>64639</v>
      </c>
      <c r="AJ40" s="19" t="s">
        <v>131</v>
      </c>
    </row>
    <row r="41" spans="1:36" x14ac:dyDescent="0.25">
      <c r="A41" s="19" t="s">
        <v>45</v>
      </c>
      <c r="B41" s="7">
        <v>35</v>
      </c>
      <c r="C41" s="7">
        <v>264</v>
      </c>
      <c r="D41" s="7">
        <v>220</v>
      </c>
      <c r="E41" s="7">
        <v>95</v>
      </c>
      <c r="F41" s="7">
        <v>103</v>
      </c>
      <c r="G41" s="7">
        <v>8</v>
      </c>
      <c r="H41" s="7">
        <v>0</v>
      </c>
      <c r="I41" s="7">
        <v>725</v>
      </c>
      <c r="J41" s="7">
        <v>64</v>
      </c>
      <c r="K41" s="7">
        <v>22</v>
      </c>
      <c r="L41" s="7">
        <v>8</v>
      </c>
      <c r="M41" s="7">
        <v>2</v>
      </c>
      <c r="N41" s="7">
        <v>0</v>
      </c>
      <c r="O41" s="7">
        <v>96</v>
      </c>
      <c r="P41" s="7">
        <v>821</v>
      </c>
      <c r="Q41" s="7">
        <v>22</v>
      </c>
      <c r="R41" s="7">
        <v>196</v>
      </c>
      <c r="S41" s="7">
        <v>3340</v>
      </c>
      <c r="T41" s="7">
        <v>25</v>
      </c>
      <c r="U41" s="7">
        <v>2301</v>
      </c>
      <c r="V41" s="7">
        <v>14</v>
      </c>
      <c r="W41" s="7">
        <v>28894</v>
      </c>
      <c r="X41" s="7">
        <v>1977</v>
      </c>
      <c r="Y41" s="7">
        <v>801</v>
      </c>
      <c r="Z41" s="7">
        <v>319</v>
      </c>
      <c r="AA41" s="7">
        <v>3097</v>
      </c>
      <c r="AB41" s="7">
        <v>3132</v>
      </c>
      <c r="AC41" s="7">
        <v>920</v>
      </c>
      <c r="AD41" s="7">
        <v>0</v>
      </c>
      <c r="AE41" s="7">
        <v>920</v>
      </c>
      <c r="AF41" s="7">
        <v>428355</v>
      </c>
      <c r="AG41" s="7">
        <v>304296</v>
      </c>
      <c r="AH41" s="7">
        <v>8068</v>
      </c>
      <c r="AI41" s="7">
        <v>7149</v>
      </c>
      <c r="AJ41" s="19" t="s">
        <v>118</v>
      </c>
    </row>
    <row r="42" spans="1:36" x14ac:dyDescent="0.25">
      <c r="A42" s="19" t="s">
        <v>44</v>
      </c>
      <c r="B42" s="7">
        <v>0</v>
      </c>
      <c r="C42" s="7">
        <v>106</v>
      </c>
      <c r="D42" s="7">
        <v>0</v>
      </c>
      <c r="E42" s="7">
        <v>0</v>
      </c>
      <c r="F42" s="7">
        <v>12</v>
      </c>
      <c r="G42" s="7">
        <v>0</v>
      </c>
      <c r="H42" s="7">
        <v>0</v>
      </c>
      <c r="I42" s="7">
        <v>118</v>
      </c>
      <c r="J42" s="7">
        <v>14</v>
      </c>
      <c r="K42" s="7">
        <v>0</v>
      </c>
      <c r="L42" s="7">
        <v>0</v>
      </c>
      <c r="M42" s="7">
        <v>0</v>
      </c>
      <c r="N42" s="7">
        <v>0</v>
      </c>
      <c r="O42" s="7">
        <v>14</v>
      </c>
      <c r="P42" s="7">
        <v>132</v>
      </c>
      <c r="Q42" s="7">
        <v>3</v>
      </c>
      <c r="R42" s="7">
        <v>240</v>
      </c>
      <c r="S42" s="7">
        <v>0</v>
      </c>
      <c r="T42" s="7">
        <v>0</v>
      </c>
      <c r="U42" s="7">
        <v>95</v>
      </c>
      <c r="V42" s="7">
        <v>5</v>
      </c>
      <c r="W42" s="7">
        <v>2002</v>
      </c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19"/>
    </row>
    <row r="43" spans="1:36" x14ac:dyDescent="0.25">
      <c r="A43" s="19" t="s">
        <v>43</v>
      </c>
      <c r="B43" s="7">
        <v>25</v>
      </c>
      <c r="C43" s="7">
        <v>8</v>
      </c>
      <c r="D43" s="7">
        <v>59</v>
      </c>
      <c r="E43" s="7">
        <v>195</v>
      </c>
      <c r="F43" s="7">
        <v>176</v>
      </c>
      <c r="G43" s="7">
        <v>39</v>
      </c>
      <c r="H43" s="7">
        <v>31</v>
      </c>
      <c r="I43" s="7">
        <v>533</v>
      </c>
      <c r="J43" s="7">
        <v>466</v>
      </c>
      <c r="K43" s="7">
        <v>513</v>
      </c>
      <c r="L43" s="7">
        <v>313</v>
      </c>
      <c r="M43" s="7">
        <v>100</v>
      </c>
      <c r="N43" s="7">
        <v>132</v>
      </c>
      <c r="O43" s="7">
        <v>1524</v>
      </c>
      <c r="P43" s="7">
        <v>2057</v>
      </c>
      <c r="Q43" s="7">
        <v>50</v>
      </c>
      <c r="R43" s="7">
        <v>563</v>
      </c>
      <c r="S43" s="7">
        <v>20722</v>
      </c>
      <c r="T43" s="7">
        <v>3727</v>
      </c>
      <c r="U43" s="7">
        <v>1276</v>
      </c>
      <c r="V43" s="7">
        <v>92</v>
      </c>
      <c r="W43" s="7">
        <v>4521</v>
      </c>
      <c r="X43" s="7">
        <v>21549</v>
      </c>
      <c r="Y43" s="7">
        <v>50798</v>
      </c>
      <c r="Z43" s="7">
        <v>1342</v>
      </c>
      <c r="AA43" s="7">
        <v>73689</v>
      </c>
      <c r="AB43" s="7">
        <v>12370</v>
      </c>
      <c r="AC43" s="7">
        <v>5545</v>
      </c>
      <c r="AD43" s="7">
        <v>1754</v>
      </c>
      <c r="AE43" s="7">
        <v>7299</v>
      </c>
      <c r="AF43" s="7">
        <v>2512178</v>
      </c>
      <c r="AG43" s="7">
        <v>1698744</v>
      </c>
      <c r="AH43" s="7">
        <v>41093</v>
      </c>
      <c r="AI43" s="7">
        <v>93358</v>
      </c>
      <c r="AJ43" s="19" t="s">
        <v>127</v>
      </c>
    </row>
    <row r="44" spans="1:36" x14ac:dyDescent="0.25">
      <c r="A44" s="19" t="s">
        <v>42</v>
      </c>
      <c r="B44" s="7">
        <v>87</v>
      </c>
      <c r="C44" s="7">
        <v>1556</v>
      </c>
      <c r="D44" s="7">
        <v>659</v>
      </c>
      <c r="E44" s="7">
        <v>219</v>
      </c>
      <c r="F44" s="7">
        <v>437</v>
      </c>
      <c r="G44" s="7">
        <v>62</v>
      </c>
      <c r="H44" s="7">
        <v>80</v>
      </c>
      <c r="I44" s="7">
        <v>3100</v>
      </c>
      <c r="J44" s="7">
        <v>172</v>
      </c>
      <c r="K44" s="7">
        <v>18</v>
      </c>
      <c r="L44" s="7">
        <v>32</v>
      </c>
      <c r="M44" s="7">
        <v>5</v>
      </c>
      <c r="N44" s="7">
        <v>4</v>
      </c>
      <c r="O44" s="7">
        <v>231</v>
      </c>
      <c r="P44" s="7">
        <v>3331</v>
      </c>
      <c r="Q44" s="7">
        <v>25</v>
      </c>
      <c r="R44" s="7">
        <v>35</v>
      </c>
      <c r="S44" s="7">
        <v>4340</v>
      </c>
      <c r="T44" s="7">
        <v>493</v>
      </c>
      <c r="U44" s="7">
        <v>1897</v>
      </c>
      <c r="V44" s="7">
        <v>205</v>
      </c>
      <c r="W44" s="7">
        <v>177180</v>
      </c>
      <c r="X44" s="7">
        <v>4407.2753300000004</v>
      </c>
      <c r="Y44" s="7">
        <v>871.81230000000005</v>
      </c>
      <c r="Z44" s="7">
        <v>2584.0953800000002</v>
      </c>
      <c r="AA44" s="7">
        <v>7863.1830100000006</v>
      </c>
      <c r="AB44" s="7">
        <v>9077.1299999999992</v>
      </c>
      <c r="AC44" s="7">
        <v>9421.5479999999989</v>
      </c>
      <c r="AD44" s="7">
        <v>2230.1489999999999</v>
      </c>
      <c r="AE44" s="7">
        <v>11651.696999999998</v>
      </c>
      <c r="AF44" s="7">
        <v>895916.29700000002</v>
      </c>
      <c r="AG44" s="7">
        <v>613118.82499999995</v>
      </c>
      <c r="AH44" s="7">
        <v>13475.816000000001</v>
      </c>
      <c r="AI44" s="7">
        <v>28592.010009999998</v>
      </c>
      <c r="AJ44" s="19" t="s">
        <v>127</v>
      </c>
    </row>
    <row r="45" spans="1:36" x14ac:dyDescent="0.25">
      <c r="A45" s="19" t="s">
        <v>41</v>
      </c>
      <c r="B45" s="7">
        <v>172.4</v>
      </c>
      <c r="C45" s="7">
        <v>158.80000000000001</v>
      </c>
      <c r="D45" s="7">
        <v>9.1</v>
      </c>
      <c r="E45" s="7"/>
      <c r="F45" s="7"/>
      <c r="G45" s="7"/>
      <c r="H45" s="7"/>
      <c r="I45" s="7">
        <v>340.3</v>
      </c>
      <c r="J45" s="7">
        <v>10.1</v>
      </c>
      <c r="K45" s="7"/>
      <c r="L45" s="7"/>
      <c r="M45" s="7"/>
      <c r="N45" s="7"/>
      <c r="O45" s="7">
        <v>10.1</v>
      </c>
      <c r="P45" s="7">
        <v>350.40000000000003</v>
      </c>
      <c r="Q45" s="7"/>
      <c r="R45" s="7"/>
      <c r="S45" s="7"/>
      <c r="T45" s="7"/>
      <c r="U45" s="7">
        <v>16</v>
      </c>
      <c r="V45" s="7">
        <v>6</v>
      </c>
      <c r="W45" s="7">
        <v>12230</v>
      </c>
      <c r="X45" s="7">
        <v>14762.815000000001</v>
      </c>
      <c r="Y45" s="7">
        <v>303.39999999999998</v>
      </c>
      <c r="Z45" s="7">
        <v>0</v>
      </c>
      <c r="AA45" s="7">
        <v>15066.215</v>
      </c>
      <c r="AB45" s="7">
        <v>453</v>
      </c>
      <c r="AC45" s="7">
        <v>0</v>
      </c>
      <c r="AD45" s="7">
        <v>0</v>
      </c>
      <c r="AE45" s="7">
        <v>0</v>
      </c>
      <c r="AF45" s="7">
        <v>111842.11599999999</v>
      </c>
      <c r="AG45" s="7">
        <v>66657.572</v>
      </c>
      <c r="AH45" s="7">
        <v>4523.1729999999998</v>
      </c>
      <c r="AI45" s="7">
        <v>15519.215</v>
      </c>
      <c r="AJ45" s="19" t="s">
        <v>137</v>
      </c>
    </row>
    <row r="46" spans="1:36" x14ac:dyDescent="0.25">
      <c r="A46" s="19" t="s">
        <v>40</v>
      </c>
      <c r="B46" s="7">
        <v>26</v>
      </c>
      <c r="C46" s="7">
        <v>440</v>
      </c>
      <c r="D46" s="7">
        <v>447</v>
      </c>
      <c r="E46" s="7">
        <v>28</v>
      </c>
      <c r="F46" s="7">
        <v>106</v>
      </c>
      <c r="G46" s="7">
        <v>37</v>
      </c>
      <c r="H46" s="7">
        <v>0</v>
      </c>
      <c r="I46" s="7">
        <v>1084</v>
      </c>
      <c r="J46" s="7">
        <v>204</v>
      </c>
      <c r="K46" s="7">
        <v>32</v>
      </c>
      <c r="L46" s="7">
        <v>38</v>
      </c>
      <c r="M46" s="7">
        <v>17</v>
      </c>
      <c r="N46" s="7">
        <v>5</v>
      </c>
      <c r="O46" s="7">
        <v>296</v>
      </c>
      <c r="P46" s="7">
        <v>1380</v>
      </c>
      <c r="Q46" s="7">
        <v>11</v>
      </c>
      <c r="R46" s="7">
        <v>0</v>
      </c>
      <c r="S46" s="7">
        <v>4208</v>
      </c>
      <c r="T46" s="7">
        <v>976</v>
      </c>
      <c r="U46" s="7">
        <v>2615</v>
      </c>
      <c r="V46" s="7">
        <v>43</v>
      </c>
      <c r="W46" s="7">
        <v>42828</v>
      </c>
      <c r="X46" s="7">
        <v>10073</v>
      </c>
      <c r="Y46" s="7">
        <v>0</v>
      </c>
      <c r="Z46" s="7">
        <v>2443</v>
      </c>
      <c r="AA46" s="7">
        <v>12516</v>
      </c>
      <c r="AB46" s="7">
        <v>5472</v>
      </c>
      <c r="AC46" s="7">
        <v>353</v>
      </c>
      <c r="AD46" s="7">
        <v>0</v>
      </c>
      <c r="AE46" s="7">
        <v>353</v>
      </c>
      <c r="AF46" s="7">
        <v>935381</v>
      </c>
      <c r="AG46" s="7">
        <v>711525</v>
      </c>
      <c r="AH46" s="7">
        <v>12747</v>
      </c>
      <c r="AI46" s="7">
        <v>18341</v>
      </c>
      <c r="AJ46" s="19" t="s">
        <v>138</v>
      </c>
    </row>
    <row r="47" spans="1:36" x14ac:dyDescent="0.25">
      <c r="A47" s="19" t="s">
        <v>39</v>
      </c>
      <c r="B47" s="7">
        <v>15</v>
      </c>
      <c r="C47" s="7">
        <v>78</v>
      </c>
      <c r="D47" s="7">
        <v>72</v>
      </c>
      <c r="E47" s="7">
        <v>0</v>
      </c>
      <c r="F47" s="7">
        <v>0</v>
      </c>
      <c r="G47" s="7">
        <v>0</v>
      </c>
      <c r="H47" s="7">
        <v>0</v>
      </c>
      <c r="I47" s="7">
        <v>165</v>
      </c>
      <c r="J47" s="7">
        <v>11</v>
      </c>
      <c r="K47" s="7">
        <v>0</v>
      </c>
      <c r="L47" s="7">
        <v>0</v>
      </c>
      <c r="M47" s="7">
        <v>0</v>
      </c>
      <c r="N47" s="7">
        <v>0</v>
      </c>
      <c r="O47" s="7">
        <v>11</v>
      </c>
      <c r="P47" s="7">
        <v>176</v>
      </c>
      <c r="Q47" s="7">
        <v>1</v>
      </c>
      <c r="R47" s="7">
        <v>0</v>
      </c>
      <c r="S47" s="7">
        <v>24</v>
      </c>
      <c r="T47" s="7">
        <v>0</v>
      </c>
      <c r="U47" s="7">
        <v>126</v>
      </c>
      <c r="V47" s="7">
        <v>0</v>
      </c>
      <c r="W47" s="7">
        <v>6494</v>
      </c>
      <c r="X47" s="7">
        <v>0</v>
      </c>
      <c r="Y47" s="7">
        <v>461</v>
      </c>
      <c r="Z47" s="7">
        <v>0</v>
      </c>
      <c r="AA47" s="7">
        <v>461</v>
      </c>
      <c r="AB47" s="7">
        <v>8423</v>
      </c>
      <c r="AC47" s="7">
        <v>2070</v>
      </c>
      <c r="AD47" s="7">
        <v>0</v>
      </c>
      <c r="AE47" s="7">
        <v>2070</v>
      </c>
      <c r="AF47" s="7">
        <v>103897</v>
      </c>
      <c r="AG47" s="7">
        <v>87776</v>
      </c>
      <c r="AH47" s="7">
        <v>1731</v>
      </c>
      <c r="AI47" s="7">
        <v>10954</v>
      </c>
      <c r="AJ47" s="19" t="s">
        <v>112</v>
      </c>
    </row>
    <row r="48" spans="1:36" x14ac:dyDescent="0.25">
      <c r="A48" s="19" t="s">
        <v>38</v>
      </c>
      <c r="B48" s="7">
        <v>0</v>
      </c>
      <c r="C48" s="7">
        <v>166</v>
      </c>
      <c r="D48" s="7">
        <v>393</v>
      </c>
      <c r="E48" s="7">
        <v>194</v>
      </c>
      <c r="F48" s="7">
        <v>360</v>
      </c>
      <c r="G48" s="7">
        <v>106</v>
      </c>
      <c r="H48" s="7">
        <v>2</v>
      </c>
      <c r="I48" s="7">
        <v>1221</v>
      </c>
      <c r="J48" s="7">
        <v>165</v>
      </c>
      <c r="K48" s="7">
        <v>60</v>
      </c>
      <c r="L48" s="7">
        <v>58</v>
      </c>
      <c r="M48" s="7">
        <v>0</v>
      </c>
      <c r="N48" s="7">
        <v>0</v>
      </c>
      <c r="O48" s="7">
        <v>283</v>
      </c>
      <c r="P48" s="7">
        <v>1504</v>
      </c>
      <c r="Q48" s="7">
        <v>29</v>
      </c>
      <c r="R48" s="7">
        <v>345</v>
      </c>
      <c r="S48" s="7">
        <v>5956</v>
      </c>
      <c r="T48" s="7">
        <v>0</v>
      </c>
      <c r="U48" s="7">
        <v>2776</v>
      </c>
      <c r="V48" s="7">
        <v>99</v>
      </c>
      <c r="W48" s="7">
        <v>51799</v>
      </c>
      <c r="X48" s="7">
        <v>16492</v>
      </c>
      <c r="Y48" s="7">
        <v>822</v>
      </c>
      <c r="Z48" s="7">
        <v>472</v>
      </c>
      <c r="AA48" s="7">
        <v>17786</v>
      </c>
      <c r="AB48" s="7">
        <v>7571</v>
      </c>
      <c r="AC48" s="7">
        <v>1697</v>
      </c>
      <c r="AD48" s="7">
        <v>0</v>
      </c>
      <c r="AE48" s="7">
        <v>1697</v>
      </c>
      <c r="AF48" s="7">
        <v>801819</v>
      </c>
      <c r="AG48" s="7">
        <v>598181</v>
      </c>
      <c r="AH48" s="7">
        <v>7587</v>
      </c>
      <c r="AI48" s="7">
        <v>27054</v>
      </c>
      <c r="AJ48" s="19" t="s">
        <v>139</v>
      </c>
    </row>
    <row r="49" spans="1:36" x14ac:dyDescent="0.25">
      <c r="A49" s="19" t="s">
        <v>37</v>
      </c>
      <c r="B49" s="7">
        <v>164</v>
      </c>
      <c r="C49" s="7">
        <v>128</v>
      </c>
      <c r="D49" s="7">
        <v>257</v>
      </c>
      <c r="E49" s="7">
        <v>71</v>
      </c>
      <c r="F49" s="7">
        <v>171</v>
      </c>
      <c r="G49" s="7">
        <v>91</v>
      </c>
      <c r="H49" s="7">
        <v>129</v>
      </c>
      <c r="I49" s="7">
        <v>1011</v>
      </c>
      <c r="J49" s="7">
        <v>1042</v>
      </c>
      <c r="K49" s="7">
        <v>203</v>
      </c>
      <c r="L49" s="7">
        <v>252</v>
      </c>
      <c r="M49" s="7">
        <v>103</v>
      </c>
      <c r="N49" s="7">
        <v>96</v>
      </c>
      <c r="O49" s="7">
        <v>1696</v>
      </c>
      <c r="P49" s="7">
        <v>2707</v>
      </c>
      <c r="Q49" s="7">
        <v>44</v>
      </c>
      <c r="R49" s="7">
        <v>307</v>
      </c>
      <c r="S49" s="7">
        <v>32682</v>
      </c>
      <c r="T49" s="7">
        <v>0</v>
      </c>
      <c r="U49" s="7">
        <v>2483</v>
      </c>
      <c r="V49" s="7">
        <v>314</v>
      </c>
      <c r="W49" s="7">
        <v>4029</v>
      </c>
      <c r="X49" s="7">
        <v>43447</v>
      </c>
      <c r="Y49" s="7">
        <v>40035</v>
      </c>
      <c r="Z49" s="7">
        <v>22228</v>
      </c>
      <c r="AA49" s="7">
        <v>105710</v>
      </c>
      <c r="AB49" s="7">
        <v>22964</v>
      </c>
      <c r="AC49" s="7">
        <v>330</v>
      </c>
      <c r="AD49" s="7">
        <v>5</v>
      </c>
      <c r="AE49" s="7">
        <v>335</v>
      </c>
      <c r="AF49" s="7">
        <v>2447948</v>
      </c>
      <c r="AG49" s="7">
        <v>1852833</v>
      </c>
      <c r="AH49" s="7">
        <v>31271</v>
      </c>
      <c r="AI49" s="7">
        <v>129009</v>
      </c>
      <c r="AJ49" s="19" t="s">
        <v>140</v>
      </c>
    </row>
    <row r="50" spans="1:36" x14ac:dyDescent="0.25">
      <c r="A50" s="19" t="s">
        <v>36</v>
      </c>
      <c r="B50" s="7"/>
      <c r="C50" s="7">
        <v>2433</v>
      </c>
      <c r="D50" s="7">
        <v>195</v>
      </c>
      <c r="E50" s="7">
        <v>30</v>
      </c>
      <c r="F50" s="7"/>
      <c r="G50" s="7"/>
      <c r="H50" s="7"/>
      <c r="I50" s="7">
        <v>2658</v>
      </c>
      <c r="J50" s="7">
        <v>86</v>
      </c>
      <c r="K50" s="7">
        <v>4</v>
      </c>
      <c r="L50" s="7"/>
      <c r="M50" s="7"/>
      <c r="N50" s="7"/>
      <c r="O50" s="7">
        <v>90</v>
      </c>
      <c r="P50" s="7">
        <v>2748</v>
      </c>
      <c r="Q50" s="7">
        <v>4</v>
      </c>
      <c r="R50" s="7">
        <v>0</v>
      </c>
      <c r="S50" s="7">
        <v>819</v>
      </c>
      <c r="T50" s="7">
        <v>0</v>
      </c>
      <c r="U50" s="7">
        <v>82</v>
      </c>
      <c r="V50" s="7">
        <v>374</v>
      </c>
      <c r="W50" s="7">
        <v>401551</v>
      </c>
      <c r="X50" s="7">
        <v>8</v>
      </c>
      <c r="Y50" s="7">
        <v>149</v>
      </c>
      <c r="Z50" s="7">
        <v>0</v>
      </c>
      <c r="AA50" s="7">
        <v>157</v>
      </c>
      <c r="AB50" s="7">
        <v>13206.906000000001</v>
      </c>
      <c r="AC50" s="7">
        <v>0</v>
      </c>
      <c r="AD50" s="7">
        <v>0</v>
      </c>
      <c r="AE50" s="7">
        <v>0</v>
      </c>
      <c r="AF50" s="7">
        <v>280448</v>
      </c>
      <c r="AG50" s="7">
        <v>192253</v>
      </c>
      <c r="AH50" s="7">
        <v>3704</v>
      </c>
      <c r="AI50" s="7">
        <v>13363.906000000001</v>
      </c>
      <c r="AJ50" s="19" t="s">
        <v>112</v>
      </c>
    </row>
    <row r="51" spans="1:36" x14ac:dyDescent="0.25">
      <c r="A51" s="19" t="s">
        <v>35</v>
      </c>
      <c r="B51" s="7">
        <v>6.6</v>
      </c>
      <c r="C51" s="7">
        <v>107.3</v>
      </c>
      <c r="D51" s="7">
        <v>254.8</v>
      </c>
      <c r="E51" s="7">
        <v>132.9</v>
      </c>
      <c r="F51" s="7">
        <v>1097.4000000000001</v>
      </c>
      <c r="G51" s="7">
        <v>79.900000000000006</v>
      </c>
      <c r="H51" s="7">
        <v>20.2</v>
      </c>
      <c r="I51" s="7">
        <v>1699.1000000000001</v>
      </c>
      <c r="J51" s="7">
        <v>485.1</v>
      </c>
      <c r="K51" s="7">
        <v>68.900000000000006</v>
      </c>
      <c r="L51" s="7">
        <v>107.7</v>
      </c>
      <c r="M51" s="7">
        <v>41.7</v>
      </c>
      <c r="N51" s="7">
        <v>29.3</v>
      </c>
      <c r="O51" s="7">
        <v>732.7</v>
      </c>
      <c r="P51" s="7">
        <v>2431.8000000000002</v>
      </c>
      <c r="Q51" s="7">
        <v>84</v>
      </c>
      <c r="R51" s="7">
        <v>2275</v>
      </c>
      <c r="S51" s="7">
        <v>16193</v>
      </c>
      <c r="T51" s="7">
        <v>0</v>
      </c>
      <c r="U51" s="7">
        <v>3960</v>
      </c>
      <c r="V51" s="7">
        <v>184</v>
      </c>
      <c r="W51" s="7">
        <v>6451</v>
      </c>
      <c r="X51" s="7">
        <v>7611</v>
      </c>
      <c r="Y51" s="7">
        <v>3503</v>
      </c>
      <c r="Z51" s="7">
        <v>1274</v>
      </c>
      <c r="AA51" s="7">
        <v>12388</v>
      </c>
      <c r="AB51" s="7">
        <v>15198</v>
      </c>
      <c r="AC51" s="7">
        <v>9336</v>
      </c>
      <c r="AD51" s="7">
        <v>106</v>
      </c>
      <c r="AE51" s="7">
        <v>9442</v>
      </c>
      <c r="AF51" s="7">
        <v>1851594</v>
      </c>
      <c r="AG51" s="7">
        <v>1310569</v>
      </c>
      <c r="AH51" s="7">
        <v>19083</v>
      </c>
      <c r="AI51" s="7">
        <v>37028</v>
      </c>
      <c r="AJ51" s="19" t="s">
        <v>120</v>
      </c>
    </row>
    <row r="52" spans="1:36" x14ac:dyDescent="0.25">
      <c r="A52" s="19" t="s">
        <v>34</v>
      </c>
      <c r="B52" s="7">
        <v>5</v>
      </c>
      <c r="C52" s="7">
        <v>17</v>
      </c>
      <c r="D52" s="7">
        <v>18</v>
      </c>
      <c r="E52" s="7"/>
      <c r="F52" s="7"/>
      <c r="G52" s="7"/>
      <c r="H52" s="7"/>
      <c r="I52" s="7">
        <v>40</v>
      </c>
      <c r="J52" s="7">
        <v>18</v>
      </c>
      <c r="K52" s="7"/>
      <c r="L52" s="7"/>
      <c r="M52" s="7"/>
      <c r="N52" s="7"/>
      <c r="O52" s="7">
        <v>18</v>
      </c>
      <c r="P52" s="7">
        <v>58</v>
      </c>
      <c r="Q52" s="7"/>
      <c r="R52" s="7"/>
      <c r="S52" s="7"/>
      <c r="T52" s="7"/>
      <c r="U52" s="7">
        <v>38</v>
      </c>
      <c r="V52" s="7">
        <v>4</v>
      </c>
      <c r="W52" s="7"/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54673</v>
      </c>
      <c r="AG52" s="7">
        <v>48978</v>
      </c>
      <c r="AH52" s="7">
        <v>551</v>
      </c>
      <c r="AI52" s="7">
        <v>0</v>
      </c>
      <c r="AJ52" s="19" t="s">
        <v>112</v>
      </c>
    </row>
    <row r="53" spans="1:36" x14ac:dyDescent="0.25">
      <c r="A53" s="19" t="s">
        <v>33</v>
      </c>
      <c r="B53" s="7">
        <v>0</v>
      </c>
      <c r="C53" s="7">
        <v>2830</v>
      </c>
      <c r="D53" s="7">
        <v>2283</v>
      </c>
      <c r="E53" s="7">
        <v>93</v>
      </c>
      <c r="F53" s="7">
        <v>499</v>
      </c>
      <c r="G53" s="7">
        <v>0</v>
      </c>
      <c r="H53" s="7">
        <v>0</v>
      </c>
      <c r="I53" s="7">
        <v>5705</v>
      </c>
      <c r="J53" s="7">
        <v>155</v>
      </c>
      <c r="K53" s="7">
        <v>9</v>
      </c>
      <c r="L53" s="7">
        <v>16</v>
      </c>
      <c r="M53" s="7">
        <v>0</v>
      </c>
      <c r="N53" s="7">
        <v>0</v>
      </c>
      <c r="O53" s="7">
        <v>180</v>
      </c>
      <c r="P53" s="7">
        <v>5885</v>
      </c>
      <c r="Q53" s="7">
        <v>11</v>
      </c>
      <c r="R53" s="7">
        <v>465</v>
      </c>
      <c r="S53" s="7">
        <v>993</v>
      </c>
      <c r="T53" s="7">
        <v>270</v>
      </c>
      <c r="U53" s="7">
        <v>2246</v>
      </c>
      <c r="V53" s="7">
        <v>44</v>
      </c>
      <c r="W53" s="7">
        <v>109608</v>
      </c>
      <c r="X53" s="7">
        <v>15492</v>
      </c>
      <c r="Y53" s="7">
        <v>16395</v>
      </c>
      <c r="Z53" s="7">
        <v>1625</v>
      </c>
      <c r="AA53" s="7">
        <v>33512</v>
      </c>
      <c r="AB53" s="7">
        <v>34926</v>
      </c>
      <c r="AC53" s="7">
        <v>0</v>
      </c>
      <c r="AD53" s="7">
        <v>0</v>
      </c>
      <c r="AE53" s="7">
        <v>0</v>
      </c>
      <c r="AF53" s="7">
        <v>831115</v>
      </c>
      <c r="AG53" s="7">
        <v>621233</v>
      </c>
      <c r="AH53" s="7">
        <v>13626</v>
      </c>
      <c r="AI53" s="7">
        <v>68438</v>
      </c>
      <c r="AJ53" s="19" t="s">
        <v>120</v>
      </c>
    </row>
    <row r="54" spans="1:36" x14ac:dyDescent="0.25">
      <c r="A54" s="19" t="s">
        <v>32</v>
      </c>
      <c r="B54" s="7">
        <v>189</v>
      </c>
      <c r="C54" s="7">
        <v>172</v>
      </c>
      <c r="D54" s="7">
        <v>1333</v>
      </c>
      <c r="E54" s="7">
        <v>210</v>
      </c>
      <c r="F54" s="7">
        <v>152</v>
      </c>
      <c r="G54" s="7">
        <v>47</v>
      </c>
      <c r="H54" s="7">
        <v>0</v>
      </c>
      <c r="I54" s="7">
        <v>2103</v>
      </c>
      <c r="J54" s="7">
        <v>69</v>
      </c>
      <c r="K54" s="7">
        <v>102</v>
      </c>
      <c r="L54" s="7">
        <v>25</v>
      </c>
      <c r="M54" s="7">
        <v>6</v>
      </c>
      <c r="N54" s="7">
        <v>0</v>
      </c>
      <c r="O54" s="7">
        <v>202</v>
      </c>
      <c r="P54" s="7">
        <v>2305</v>
      </c>
      <c r="Q54" s="7">
        <v>81</v>
      </c>
      <c r="R54" s="7">
        <v>899</v>
      </c>
      <c r="S54" s="7">
        <v>6390</v>
      </c>
      <c r="T54" s="7">
        <v>333</v>
      </c>
      <c r="U54" s="7">
        <v>3120</v>
      </c>
      <c r="V54" s="7">
        <v>129</v>
      </c>
      <c r="W54" s="7">
        <v>34250</v>
      </c>
      <c r="X54" s="7">
        <v>3247</v>
      </c>
      <c r="Y54" s="7">
        <v>7120</v>
      </c>
      <c r="Z54" s="7">
        <v>0</v>
      </c>
      <c r="AA54" s="7">
        <v>10367</v>
      </c>
      <c r="AB54" s="7">
        <v>4386</v>
      </c>
      <c r="AC54" s="7">
        <v>754</v>
      </c>
      <c r="AD54" s="7">
        <v>0</v>
      </c>
      <c r="AE54" s="7">
        <v>754</v>
      </c>
      <c r="AF54" s="7">
        <v>560365</v>
      </c>
      <c r="AG54" s="7">
        <v>464556</v>
      </c>
      <c r="AH54" s="7">
        <v>4982</v>
      </c>
      <c r="AI54" s="7">
        <v>15507</v>
      </c>
      <c r="AJ54" s="19" t="s">
        <v>141</v>
      </c>
    </row>
    <row r="55" spans="1:36" x14ac:dyDescent="0.25">
      <c r="A55" s="19" t="s">
        <v>31</v>
      </c>
      <c r="B55" s="7">
        <v>0</v>
      </c>
      <c r="C55" s="7">
        <v>1265</v>
      </c>
      <c r="D55" s="7">
        <v>291</v>
      </c>
      <c r="E55" s="7">
        <v>148</v>
      </c>
      <c r="F55" s="7">
        <v>0</v>
      </c>
      <c r="G55" s="7">
        <v>0</v>
      </c>
      <c r="H55" s="7">
        <v>0</v>
      </c>
      <c r="I55" s="7">
        <v>1704</v>
      </c>
      <c r="J55" s="7">
        <v>21</v>
      </c>
      <c r="K55" s="7">
        <v>7</v>
      </c>
      <c r="L55" s="7">
        <v>0</v>
      </c>
      <c r="M55" s="7">
        <v>0</v>
      </c>
      <c r="N55" s="7">
        <v>0</v>
      </c>
      <c r="O55" s="7">
        <v>28</v>
      </c>
      <c r="P55" s="7">
        <v>1732</v>
      </c>
      <c r="Q55" s="7">
        <v>6</v>
      </c>
      <c r="R55" s="7">
        <v>0</v>
      </c>
      <c r="S55" s="7">
        <v>946</v>
      </c>
      <c r="T55" s="7">
        <v>0</v>
      </c>
      <c r="U55" s="7">
        <v>295</v>
      </c>
      <c r="V55" s="7">
        <v>35</v>
      </c>
      <c r="W55" s="7">
        <v>72180</v>
      </c>
      <c r="X55" s="7">
        <v>20840</v>
      </c>
      <c r="Y55" s="7">
        <v>1876</v>
      </c>
      <c r="Z55" s="7">
        <v>0</v>
      </c>
      <c r="AA55" s="7">
        <v>22716</v>
      </c>
      <c r="AB55" s="7">
        <v>1016</v>
      </c>
      <c r="AC55" s="7">
        <v>0</v>
      </c>
      <c r="AD55" s="7">
        <v>0</v>
      </c>
      <c r="AE55" s="7">
        <v>0</v>
      </c>
      <c r="AF55" s="7">
        <v>296755</v>
      </c>
      <c r="AG55" s="7">
        <v>216103</v>
      </c>
      <c r="AH55" s="7">
        <v>3239</v>
      </c>
      <c r="AI55" s="7">
        <v>23732</v>
      </c>
      <c r="AJ55" s="19" t="s">
        <v>118</v>
      </c>
    </row>
    <row r="56" spans="1:36" x14ac:dyDescent="0.25">
      <c r="A56" s="19" t="s">
        <v>30</v>
      </c>
      <c r="B56" s="7">
        <v>23</v>
      </c>
      <c r="C56" s="7">
        <v>177</v>
      </c>
      <c r="D56" s="7">
        <v>239</v>
      </c>
      <c r="E56" s="7">
        <v>154</v>
      </c>
      <c r="F56" s="7">
        <v>400</v>
      </c>
      <c r="G56" s="7">
        <v>455</v>
      </c>
      <c r="H56" s="7">
        <v>185</v>
      </c>
      <c r="I56" s="7">
        <v>1633</v>
      </c>
      <c r="J56" s="7">
        <v>1184</v>
      </c>
      <c r="K56" s="7">
        <v>241</v>
      </c>
      <c r="L56" s="7">
        <v>507</v>
      </c>
      <c r="M56" s="7">
        <v>185</v>
      </c>
      <c r="N56" s="7">
        <v>0</v>
      </c>
      <c r="O56" s="7">
        <v>2117</v>
      </c>
      <c r="P56" s="7">
        <v>3750</v>
      </c>
      <c r="Q56" s="7">
        <v>84</v>
      </c>
      <c r="R56" s="7">
        <v>110</v>
      </c>
      <c r="S56" s="7">
        <v>41392</v>
      </c>
      <c r="T56" s="7">
        <v>0</v>
      </c>
      <c r="U56" s="7">
        <v>3548</v>
      </c>
      <c r="V56" s="7">
        <v>403</v>
      </c>
      <c r="W56" s="7">
        <v>11208</v>
      </c>
      <c r="X56" s="7">
        <v>68327.100375000009</v>
      </c>
      <c r="Y56" s="7">
        <v>15906.063604000004</v>
      </c>
      <c r="Z56" s="7">
        <v>28507.780570999992</v>
      </c>
      <c r="AA56" s="7">
        <v>112740.94455000001</v>
      </c>
      <c r="AB56" s="7">
        <v>15150.648789999999</v>
      </c>
      <c r="AC56" s="7">
        <v>2424.4912179999997</v>
      </c>
      <c r="AD56" s="7">
        <v>3128.3782620000002</v>
      </c>
      <c r="AE56" s="7">
        <v>5552.8694799999994</v>
      </c>
      <c r="AF56" s="7">
        <v>3409350.76315</v>
      </c>
      <c r="AG56" s="7">
        <v>2334085.8709999998</v>
      </c>
      <c r="AH56" s="7">
        <v>58902.781579999995</v>
      </c>
      <c r="AI56" s="7">
        <v>133444.46282000002</v>
      </c>
      <c r="AJ56" s="19" t="s">
        <v>123</v>
      </c>
    </row>
    <row r="57" spans="1:36" x14ac:dyDescent="0.25">
      <c r="A57" s="19" t="s">
        <v>29</v>
      </c>
      <c r="B57" s="7">
        <v>1</v>
      </c>
      <c r="C57" s="7">
        <v>143</v>
      </c>
      <c r="D57" s="7"/>
      <c r="E57" s="7"/>
      <c r="F57" s="7"/>
      <c r="G57" s="7"/>
      <c r="H57" s="7"/>
      <c r="I57" s="7">
        <v>144</v>
      </c>
      <c r="J57" s="7">
        <v>13</v>
      </c>
      <c r="K57" s="7">
        <v>1</v>
      </c>
      <c r="L57" s="7"/>
      <c r="M57" s="7"/>
      <c r="N57" s="7"/>
      <c r="O57" s="7">
        <v>14</v>
      </c>
      <c r="P57" s="7">
        <v>158</v>
      </c>
      <c r="Q57" s="7">
        <v>6</v>
      </c>
      <c r="R57" s="7"/>
      <c r="S57" s="7">
        <v>843</v>
      </c>
      <c r="T57" s="7"/>
      <c r="U57" s="7">
        <v>68</v>
      </c>
      <c r="V57" s="7"/>
      <c r="W57" s="7">
        <v>2135</v>
      </c>
      <c r="X57" s="7">
        <v>0</v>
      </c>
      <c r="Y57" s="7">
        <v>4016</v>
      </c>
      <c r="Z57" s="7">
        <v>0</v>
      </c>
      <c r="AA57" s="7">
        <v>4016</v>
      </c>
      <c r="AB57" s="7">
        <v>0</v>
      </c>
      <c r="AC57" s="7">
        <v>0</v>
      </c>
      <c r="AD57" s="7">
        <v>385</v>
      </c>
      <c r="AE57" s="7">
        <v>385</v>
      </c>
      <c r="AF57" s="7">
        <v>92962</v>
      </c>
      <c r="AG57" s="7">
        <v>71640</v>
      </c>
      <c r="AH57" s="7">
        <v>631</v>
      </c>
      <c r="AI57" s="7">
        <v>4401</v>
      </c>
      <c r="AJ57" s="22" t="s">
        <v>118</v>
      </c>
    </row>
    <row r="58" spans="1:36" x14ac:dyDescent="0.25">
      <c r="A58" s="19" t="s">
        <v>28</v>
      </c>
      <c r="B58" s="7"/>
      <c r="C58" s="7">
        <v>1592</v>
      </c>
      <c r="D58" s="7">
        <v>280</v>
      </c>
      <c r="E58" s="7"/>
      <c r="F58" s="7"/>
      <c r="G58" s="7"/>
      <c r="H58" s="7"/>
      <c r="I58" s="7">
        <v>1872</v>
      </c>
      <c r="J58" s="7">
        <v>114</v>
      </c>
      <c r="K58" s="7">
        <v>21</v>
      </c>
      <c r="L58" s="7">
        <v>23</v>
      </c>
      <c r="M58" s="7">
        <v>3</v>
      </c>
      <c r="N58" s="7"/>
      <c r="O58" s="7">
        <v>161</v>
      </c>
      <c r="P58" s="7">
        <v>2033</v>
      </c>
      <c r="Q58" s="7">
        <v>3</v>
      </c>
      <c r="R58" s="7">
        <v>0</v>
      </c>
      <c r="S58" s="7">
        <v>1485</v>
      </c>
      <c r="T58" s="7">
        <v>0</v>
      </c>
      <c r="U58" s="7">
        <v>6</v>
      </c>
      <c r="V58" s="7">
        <v>124</v>
      </c>
      <c r="W58" s="7">
        <v>11462</v>
      </c>
      <c r="X58" s="7">
        <v>2847</v>
      </c>
      <c r="Y58" s="7">
        <v>1602</v>
      </c>
      <c r="Z58" s="7">
        <v>609</v>
      </c>
      <c r="AA58" s="7">
        <v>5058</v>
      </c>
      <c r="AB58" s="7">
        <v>18769</v>
      </c>
      <c r="AC58" s="7">
        <v>0</v>
      </c>
      <c r="AD58" s="7">
        <v>0</v>
      </c>
      <c r="AE58" s="7">
        <v>0</v>
      </c>
      <c r="AF58" s="7">
        <v>517946</v>
      </c>
      <c r="AG58" s="7">
        <v>343009</v>
      </c>
      <c r="AH58" s="7">
        <v>5928</v>
      </c>
      <c r="AI58" s="7">
        <v>23827</v>
      </c>
      <c r="AJ58" s="19" t="s">
        <v>112</v>
      </c>
    </row>
    <row r="59" spans="1:36" x14ac:dyDescent="0.25">
      <c r="A59" s="19" t="s">
        <v>27</v>
      </c>
      <c r="B59" s="7"/>
      <c r="C59" s="7">
        <v>2544.7559999999999</v>
      </c>
      <c r="D59" s="7">
        <v>166</v>
      </c>
      <c r="E59" s="7">
        <v>5</v>
      </c>
      <c r="F59" s="7"/>
      <c r="G59" s="7"/>
      <c r="H59" s="7"/>
      <c r="I59" s="7">
        <v>2715.7559999999999</v>
      </c>
      <c r="J59" s="7">
        <v>74</v>
      </c>
      <c r="K59" s="7">
        <v>5</v>
      </c>
      <c r="L59" s="7">
        <v>2</v>
      </c>
      <c r="M59" s="7"/>
      <c r="N59" s="7"/>
      <c r="O59" s="7">
        <v>81</v>
      </c>
      <c r="P59" s="7">
        <v>2796.7559999999999</v>
      </c>
      <c r="Q59" s="7">
        <v>19</v>
      </c>
      <c r="R59" s="7"/>
      <c r="S59" s="7">
        <v>4138</v>
      </c>
      <c r="T59" s="7"/>
      <c r="U59" s="7">
        <v>418</v>
      </c>
      <c r="V59" s="7">
        <v>5</v>
      </c>
      <c r="W59" s="7">
        <v>25630</v>
      </c>
      <c r="X59" s="7">
        <v>3268</v>
      </c>
      <c r="Y59" s="7">
        <v>0</v>
      </c>
      <c r="Z59" s="7">
        <v>0</v>
      </c>
      <c r="AA59" s="7">
        <v>3268</v>
      </c>
      <c r="AB59" s="7">
        <v>3054</v>
      </c>
      <c r="AC59" s="7">
        <v>0</v>
      </c>
      <c r="AD59" s="7">
        <v>0</v>
      </c>
      <c r="AE59" s="7">
        <v>0</v>
      </c>
      <c r="AF59" s="7">
        <v>383039</v>
      </c>
      <c r="AG59" s="7">
        <v>300487</v>
      </c>
      <c r="AH59" s="7">
        <v>3600</v>
      </c>
      <c r="AI59" s="7">
        <v>6322</v>
      </c>
      <c r="AJ59" s="19" t="s">
        <v>112</v>
      </c>
    </row>
    <row r="60" spans="1:36" x14ac:dyDescent="0.25">
      <c r="A60" s="19" t="s">
        <v>26</v>
      </c>
      <c r="B60" s="7">
        <v>66</v>
      </c>
      <c r="C60" s="7">
        <v>93</v>
      </c>
      <c r="D60" s="7"/>
      <c r="E60" s="7"/>
      <c r="F60" s="7"/>
      <c r="G60" s="7"/>
      <c r="H60" s="7"/>
      <c r="I60" s="7">
        <v>159</v>
      </c>
      <c r="J60" s="7">
        <v>12</v>
      </c>
      <c r="K60" s="7">
        <v>2</v>
      </c>
      <c r="L60" s="7"/>
      <c r="M60" s="7"/>
      <c r="N60" s="7"/>
      <c r="O60" s="7">
        <v>14</v>
      </c>
      <c r="P60" s="7">
        <v>173</v>
      </c>
      <c r="Q60" s="7"/>
      <c r="R60" s="7"/>
      <c r="S60" s="7"/>
      <c r="T60" s="7"/>
      <c r="U60" s="7">
        <v>6</v>
      </c>
      <c r="V60" s="7">
        <v>11</v>
      </c>
      <c r="W60" s="7"/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29157</v>
      </c>
      <c r="AG60" s="7">
        <v>11030</v>
      </c>
      <c r="AH60" s="7">
        <v>744</v>
      </c>
      <c r="AI60" s="7">
        <v>0</v>
      </c>
      <c r="AJ60" s="19" t="s">
        <v>112</v>
      </c>
    </row>
    <row r="61" spans="1:36" x14ac:dyDescent="0.25">
      <c r="A61" s="19" t="s">
        <v>25</v>
      </c>
      <c r="B61" s="7">
        <v>112</v>
      </c>
      <c r="C61" s="7">
        <v>61</v>
      </c>
      <c r="D61" s="7">
        <v>196</v>
      </c>
      <c r="E61" s="7">
        <v>122</v>
      </c>
      <c r="F61" s="7">
        <v>86</v>
      </c>
      <c r="G61" s="7">
        <v>25</v>
      </c>
      <c r="H61" s="7">
        <v>1</v>
      </c>
      <c r="I61" s="7">
        <v>603</v>
      </c>
      <c r="J61" s="7">
        <v>184</v>
      </c>
      <c r="K61" s="7">
        <v>59</v>
      </c>
      <c r="L61" s="7">
        <v>27</v>
      </c>
      <c r="M61" s="7">
        <v>9</v>
      </c>
      <c r="N61" s="7">
        <v>49</v>
      </c>
      <c r="O61" s="7">
        <v>328</v>
      </c>
      <c r="P61" s="7">
        <v>931</v>
      </c>
      <c r="Q61" s="7">
        <v>59</v>
      </c>
      <c r="R61" s="7">
        <v>813</v>
      </c>
      <c r="S61" s="7">
        <v>22701</v>
      </c>
      <c r="T61" s="7">
        <v>126</v>
      </c>
      <c r="U61" s="7">
        <v>25</v>
      </c>
      <c r="V61" s="7">
        <v>99</v>
      </c>
      <c r="W61" s="7">
        <v>0</v>
      </c>
      <c r="X61" s="7">
        <v>59856</v>
      </c>
      <c r="Y61" s="7">
        <v>144</v>
      </c>
      <c r="Z61" s="7">
        <v>262</v>
      </c>
      <c r="AA61" s="7">
        <v>60262</v>
      </c>
      <c r="AB61" s="7">
        <v>10534</v>
      </c>
      <c r="AC61" s="7">
        <v>2460</v>
      </c>
      <c r="AD61" s="7">
        <v>0</v>
      </c>
      <c r="AE61" s="7">
        <v>2460</v>
      </c>
      <c r="AF61" s="7">
        <v>764650</v>
      </c>
      <c r="AG61" s="7">
        <v>587273</v>
      </c>
      <c r="AH61" s="7">
        <v>10524</v>
      </c>
      <c r="AI61" s="7">
        <v>73256</v>
      </c>
      <c r="AJ61" s="19" t="s">
        <v>132</v>
      </c>
    </row>
    <row r="62" spans="1:36" x14ac:dyDescent="0.25">
      <c r="A62" s="19" t="s">
        <v>24</v>
      </c>
      <c r="B62" s="7">
        <v>0</v>
      </c>
      <c r="C62" s="7">
        <v>2684.9639999999999</v>
      </c>
      <c r="D62" s="7">
        <v>767.32500000000005</v>
      </c>
      <c r="E62" s="7">
        <v>116.02500000000001</v>
      </c>
      <c r="F62" s="7">
        <v>118.077</v>
      </c>
      <c r="G62" s="7">
        <v>0</v>
      </c>
      <c r="H62" s="7">
        <v>0</v>
      </c>
      <c r="I62" s="7">
        <v>3686.3909999999996</v>
      </c>
      <c r="J62" s="7">
        <v>128.09200000000001</v>
      </c>
      <c r="K62" s="7">
        <v>4.7530000000000001</v>
      </c>
      <c r="L62" s="7">
        <v>1.0029999999999999</v>
      </c>
      <c r="M62" s="7">
        <v>0</v>
      </c>
      <c r="N62" s="7">
        <v>0</v>
      </c>
      <c r="O62" s="7">
        <v>133.84800000000001</v>
      </c>
      <c r="P62" s="7">
        <v>3820.2389999999996</v>
      </c>
      <c r="Q62" s="7">
        <v>53</v>
      </c>
      <c r="R62" s="7">
        <v>4843</v>
      </c>
      <c r="S62" s="7">
        <v>4586</v>
      </c>
      <c r="T62" s="7">
        <v>107</v>
      </c>
      <c r="U62" s="7">
        <v>4881</v>
      </c>
      <c r="V62" s="7">
        <v>117</v>
      </c>
      <c r="W62" s="7">
        <v>173934</v>
      </c>
      <c r="X62" s="7">
        <v>18919</v>
      </c>
      <c r="Y62" s="7">
        <v>203</v>
      </c>
      <c r="Z62" s="7">
        <v>0</v>
      </c>
      <c r="AA62" s="7">
        <v>19122</v>
      </c>
      <c r="AB62" s="7">
        <v>3912</v>
      </c>
      <c r="AC62" s="7">
        <v>6028</v>
      </c>
      <c r="AD62" s="7">
        <v>0</v>
      </c>
      <c r="AE62" s="7">
        <v>6028</v>
      </c>
      <c r="AF62" s="7">
        <v>919924</v>
      </c>
      <c r="AG62" s="7">
        <v>724291</v>
      </c>
      <c r="AH62" s="7">
        <v>11249</v>
      </c>
      <c r="AI62" s="7">
        <v>29062</v>
      </c>
      <c r="AJ62" s="19" t="s">
        <v>112</v>
      </c>
    </row>
    <row r="63" spans="1:36" x14ac:dyDescent="0.25">
      <c r="A63" s="19" t="s">
        <v>23</v>
      </c>
      <c r="B63" s="7">
        <v>237</v>
      </c>
      <c r="C63" s="7">
        <v>90</v>
      </c>
      <c r="D63" s="7">
        <v>0</v>
      </c>
      <c r="E63" s="7">
        <v>0</v>
      </c>
      <c r="F63" s="7">
        <v>5</v>
      </c>
      <c r="G63" s="7">
        <v>0</v>
      </c>
      <c r="H63" s="7">
        <v>0</v>
      </c>
      <c r="I63" s="7">
        <v>332</v>
      </c>
      <c r="J63" s="7">
        <v>22</v>
      </c>
      <c r="K63" s="7">
        <v>9</v>
      </c>
      <c r="L63" s="7">
        <v>0</v>
      </c>
      <c r="M63" s="7">
        <v>0</v>
      </c>
      <c r="N63" s="7">
        <v>0</v>
      </c>
      <c r="O63" s="7">
        <v>31</v>
      </c>
      <c r="P63" s="7">
        <v>363</v>
      </c>
      <c r="Q63" s="7">
        <v>0</v>
      </c>
      <c r="R63" s="7">
        <v>0</v>
      </c>
      <c r="S63" s="7">
        <v>1040</v>
      </c>
      <c r="T63" s="7">
        <v>0</v>
      </c>
      <c r="U63" s="7">
        <v>5</v>
      </c>
      <c r="V63" s="7">
        <v>0</v>
      </c>
      <c r="W63" s="7">
        <v>30</v>
      </c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19"/>
    </row>
    <row r="64" spans="1:36" x14ac:dyDescent="0.25">
      <c r="A64" s="19" t="s">
        <v>22</v>
      </c>
      <c r="B64" s="7">
        <v>0</v>
      </c>
      <c r="C64" s="7">
        <v>8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8</v>
      </c>
      <c r="J64" s="7">
        <v>33</v>
      </c>
      <c r="K64" s="7">
        <v>0</v>
      </c>
      <c r="L64" s="7">
        <v>2</v>
      </c>
      <c r="M64" s="7">
        <v>0</v>
      </c>
      <c r="N64" s="7">
        <v>0</v>
      </c>
      <c r="O64" s="7">
        <v>35</v>
      </c>
      <c r="P64" s="7">
        <v>43</v>
      </c>
      <c r="Q64" s="7">
        <v>0</v>
      </c>
      <c r="R64" s="7">
        <v>0</v>
      </c>
      <c r="S64" s="7">
        <v>0</v>
      </c>
      <c r="T64" s="7">
        <v>0</v>
      </c>
      <c r="U64" s="7">
        <v>65</v>
      </c>
      <c r="V64" s="7">
        <v>4</v>
      </c>
      <c r="W64" s="7">
        <v>1626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19" t="s">
        <v>112</v>
      </c>
    </row>
    <row r="65" spans="1:36" x14ac:dyDescent="0.25">
      <c r="A65" s="19" t="s">
        <v>21</v>
      </c>
      <c r="B65" s="7">
        <v>0</v>
      </c>
      <c r="C65" s="7">
        <v>2307</v>
      </c>
      <c r="D65" s="7"/>
      <c r="E65" s="7"/>
      <c r="F65" s="7"/>
      <c r="G65" s="7"/>
      <c r="H65" s="7"/>
      <c r="I65" s="7">
        <v>2307</v>
      </c>
      <c r="J65" s="7">
        <v>51</v>
      </c>
      <c r="K65" s="7"/>
      <c r="L65" s="7"/>
      <c r="M65" s="7"/>
      <c r="N65" s="7"/>
      <c r="O65" s="7">
        <v>51</v>
      </c>
      <c r="P65" s="7">
        <v>2358</v>
      </c>
      <c r="Q65" s="7">
        <v>4</v>
      </c>
      <c r="R65" s="7"/>
      <c r="S65" s="7">
        <v>1115</v>
      </c>
      <c r="T65" s="7"/>
      <c r="U65" s="7">
        <v>525</v>
      </c>
      <c r="V65" s="7"/>
      <c r="W65" s="7">
        <v>230110</v>
      </c>
      <c r="X65" s="7">
        <v>2461</v>
      </c>
      <c r="Y65" s="7">
        <v>0</v>
      </c>
      <c r="Z65" s="7">
        <v>0</v>
      </c>
      <c r="AA65" s="7">
        <v>2461</v>
      </c>
      <c r="AB65" s="7">
        <v>0</v>
      </c>
      <c r="AC65" s="7">
        <v>0</v>
      </c>
      <c r="AD65" s="7">
        <v>0</v>
      </c>
      <c r="AE65" s="7">
        <v>0</v>
      </c>
      <c r="AF65" s="7">
        <v>368694</v>
      </c>
      <c r="AG65" s="7">
        <v>248369</v>
      </c>
      <c r="AH65" s="7">
        <v>5300</v>
      </c>
      <c r="AI65" s="7">
        <v>2461</v>
      </c>
      <c r="AJ65" s="19" t="s">
        <v>112</v>
      </c>
    </row>
    <row r="66" spans="1:36" x14ac:dyDescent="0.25">
      <c r="A66" s="19" t="s">
        <v>20</v>
      </c>
      <c r="B66" s="7">
        <v>289</v>
      </c>
      <c r="C66" s="7">
        <v>133</v>
      </c>
      <c r="D66" s="7"/>
      <c r="E66" s="7"/>
      <c r="F66" s="7"/>
      <c r="G66" s="7"/>
      <c r="H66" s="7"/>
      <c r="I66" s="7">
        <v>422</v>
      </c>
      <c r="J66" s="7">
        <v>11</v>
      </c>
      <c r="K66" s="7"/>
      <c r="L66" s="7"/>
      <c r="M66" s="7"/>
      <c r="N66" s="7"/>
      <c r="O66" s="7">
        <v>11</v>
      </c>
      <c r="P66" s="7">
        <v>433</v>
      </c>
      <c r="Q66" s="7"/>
      <c r="R66" s="7"/>
      <c r="S66" s="7"/>
      <c r="T66" s="7"/>
      <c r="U66" s="7">
        <v>49</v>
      </c>
      <c r="V66" s="7">
        <v>1</v>
      </c>
      <c r="W66" s="7">
        <v>16520</v>
      </c>
      <c r="X66" s="7">
        <v>1910</v>
      </c>
      <c r="Y66" s="7">
        <v>1347</v>
      </c>
      <c r="Z66" s="7">
        <v>0</v>
      </c>
      <c r="AA66" s="7">
        <v>3257</v>
      </c>
      <c r="AB66" s="7">
        <v>0</v>
      </c>
      <c r="AC66" s="7">
        <v>0</v>
      </c>
      <c r="AD66" s="7">
        <v>0</v>
      </c>
      <c r="AE66" s="7">
        <v>0</v>
      </c>
      <c r="AF66" s="7">
        <v>122599</v>
      </c>
      <c r="AG66" s="7">
        <v>93122</v>
      </c>
      <c r="AH66" s="7">
        <v>2140</v>
      </c>
      <c r="AI66" s="7">
        <v>3257</v>
      </c>
      <c r="AJ66" s="19" t="s">
        <v>142</v>
      </c>
    </row>
    <row r="67" spans="1:36" x14ac:dyDescent="0.25">
      <c r="A67" s="19" t="s">
        <v>19</v>
      </c>
      <c r="B67" s="7"/>
      <c r="C67" s="7">
        <v>951</v>
      </c>
      <c r="D67" s="7">
        <v>1077</v>
      </c>
      <c r="E67" s="7"/>
      <c r="F67" s="7"/>
      <c r="G67" s="7"/>
      <c r="H67" s="7"/>
      <c r="I67" s="7">
        <v>2028</v>
      </c>
      <c r="J67" s="7">
        <v>33</v>
      </c>
      <c r="K67" s="7"/>
      <c r="L67" s="7"/>
      <c r="M67" s="7"/>
      <c r="N67" s="7"/>
      <c r="O67" s="7">
        <v>33</v>
      </c>
      <c r="P67" s="7">
        <v>2061</v>
      </c>
      <c r="Q67" s="7">
        <v>3</v>
      </c>
      <c r="R67" s="7"/>
      <c r="S67" s="7">
        <v>378</v>
      </c>
      <c r="T67" s="7"/>
      <c r="U67" s="7">
        <v>29</v>
      </c>
      <c r="V67" s="7">
        <v>123</v>
      </c>
      <c r="W67" s="7">
        <v>20497</v>
      </c>
      <c r="X67" s="7">
        <v>906</v>
      </c>
      <c r="Y67" s="7">
        <v>2549</v>
      </c>
      <c r="Z67" s="7">
        <v>0</v>
      </c>
      <c r="AA67" s="7">
        <v>3455</v>
      </c>
      <c r="AB67" s="7">
        <v>1036</v>
      </c>
      <c r="AC67" s="7">
        <v>0</v>
      </c>
      <c r="AD67" s="7">
        <v>0</v>
      </c>
      <c r="AE67" s="7">
        <v>0</v>
      </c>
      <c r="AF67" s="7">
        <v>251825</v>
      </c>
      <c r="AG67" s="7">
        <v>206309</v>
      </c>
      <c r="AH67" s="7">
        <v>3968</v>
      </c>
      <c r="AI67" s="7">
        <v>4491</v>
      </c>
      <c r="AJ67" s="19" t="s">
        <v>118</v>
      </c>
    </row>
    <row r="68" spans="1:36" x14ac:dyDescent="0.25">
      <c r="A68" s="19" t="s">
        <v>18</v>
      </c>
      <c r="B68" s="7">
        <v>80</v>
      </c>
      <c r="C68" s="7">
        <v>32</v>
      </c>
      <c r="D68" s="7">
        <v>161</v>
      </c>
      <c r="E68" s="7">
        <v>112</v>
      </c>
      <c r="F68" s="7">
        <v>20</v>
      </c>
      <c r="G68" s="7">
        <v>10</v>
      </c>
      <c r="H68" s="7">
        <v>40</v>
      </c>
      <c r="I68" s="7">
        <v>455</v>
      </c>
      <c r="J68" s="7">
        <v>722</v>
      </c>
      <c r="K68" s="7">
        <v>57</v>
      </c>
      <c r="L68" s="7">
        <v>44</v>
      </c>
      <c r="M68" s="7">
        <v>60</v>
      </c>
      <c r="N68" s="7">
        <v>22</v>
      </c>
      <c r="O68" s="7">
        <v>905</v>
      </c>
      <c r="P68" s="7">
        <v>1360</v>
      </c>
      <c r="Q68" s="7">
        <v>6</v>
      </c>
      <c r="R68" s="7">
        <v>0</v>
      </c>
      <c r="S68" s="7">
        <v>1900</v>
      </c>
      <c r="T68" s="7">
        <v>0</v>
      </c>
      <c r="U68" s="7">
        <v>2920</v>
      </c>
      <c r="V68" s="7">
        <v>55</v>
      </c>
      <c r="W68" s="7">
        <v>3000</v>
      </c>
      <c r="X68" s="7">
        <v>15060.116137999996</v>
      </c>
      <c r="Y68" s="7">
        <v>10625.974702000001</v>
      </c>
      <c r="Z68" s="7">
        <v>1196.9955120000004</v>
      </c>
      <c r="AA68" s="7">
        <v>26883.086351999998</v>
      </c>
      <c r="AB68" s="7">
        <v>10493</v>
      </c>
      <c r="AC68" s="7">
        <v>229</v>
      </c>
      <c r="AD68" s="7">
        <v>0</v>
      </c>
      <c r="AE68" s="7">
        <v>229</v>
      </c>
      <c r="AF68" s="7">
        <v>1025316.8241237402</v>
      </c>
      <c r="AG68" s="7">
        <v>724582.79107879789</v>
      </c>
      <c r="AH68" s="7">
        <v>18102.207345841973</v>
      </c>
      <c r="AI68" s="7">
        <v>37605.086351999998</v>
      </c>
      <c r="AJ68" s="19" t="s">
        <v>133</v>
      </c>
    </row>
    <row r="69" spans="1:36" x14ac:dyDescent="0.25">
      <c r="A69" s="19" t="s">
        <v>17</v>
      </c>
      <c r="B69" s="7"/>
      <c r="C69" s="7">
        <v>982</v>
      </c>
      <c r="D69" s="7">
        <v>159</v>
      </c>
      <c r="E69" s="7">
        <v>140</v>
      </c>
      <c r="F69" s="7"/>
      <c r="G69" s="7"/>
      <c r="H69" s="7"/>
      <c r="I69" s="7">
        <v>1281</v>
      </c>
      <c r="J69" s="7">
        <v>20</v>
      </c>
      <c r="K69" s="7"/>
      <c r="L69" s="7"/>
      <c r="M69" s="7"/>
      <c r="N69" s="7"/>
      <c r="O69" s="7">
        <v>20</v>
      </c>
      <c r="P69" s="7">
        <v>1301</v>
      </c>
      <c r="Q69" s="7">
        <v>6</v>
      </c>
      <c r="R69" s="7"/>
      <c r="S69" s="7">
        <v>2990</v>
      </c>
      <c r="T69" s="7"/>
      <c r="U69" s="7">
        <v>91</v>
      </c>
      <c r="V69" s="7"/>
      <c r="W69" s="7">
        <v>27049</v>
      </c>
      <c r="X69" s="7">
        <v>5292</v>
      </c>
      <c r="Y69" s="7">
        <v>1213</v>
      </c>
      <c r="Z69" s="7">
        <v>0</v>
      </c>
      <c r="AA69" s="7">
        <v>6505</v>
      </c>
      <c r="AB69" s="7">
        <v>1525</v>
      </c>
      <c r="AC69" s="7">
        <v>0</v>
      </c>
      <c r="AD69" s="7">
        <v>177</v>
      </c>
      <c r="AE69" s="7">
        <v>177</v>
      </c>
      <c r="AF69" s="7">
        <v>233255</v>
      </c>
      <c r="AG69" s="7">
        <v>175349</v>
      </c>
      <c r="AH69" s="7">
        <v>4154</v>
      </c>
      <c r="AI69" s="7">
        <v>8207</v>
      </c>
      <c r="AJ69" s="19" t="s">
        <v>116</v>
      </c>
    </row>
    <row r="70" spans="1:36" x14ac:dyDescent="0.25">
      <c r="A70" s="19" t="s">
        <v>16</v>
      </c>
      <c r="B70" s="7">
        <v>21.33</v>
      </c>
      <c r="C70" s="7">
        <v>473.2</v>
      </c>
      <c r="D70" s="7">
        <v>743.36</v>
      </c>
      <c r="E70" s="7">
        <v>123.43</v>
      </c>
      <c r="F70" s="7">
        <v>0.66</v>
      </c>
      <c r="G70" s="7">
        <v>2.46</v>
      </c>
      <c r="H70" s="7">
        <v>0</v>
      </c>
      <c r="I70" s="7">
        <v>1364.44</v>
      </c>
      <c r="J70" s="7">
        <v>332.04</v>
      </c>
      <c r="K70" s="7">
        <v>184.16</v>
      </c>
      <c r="L70" s="7">
        <v>106.13</v>
      </c>
      <c r="M70" s="7">
        <v>35.71</v>
      </c>
      <c r="N70" s="7">
        <v>20.84</v>
      </c>
      <c r="O70" s="7">
        <v>678.88000000000011</v>
      </c>
      <c r="P70" s="7">
        <v>2043.3200000000002</v>
      </c>
      <c r="Q70" s="7">
        <v>20</v>
      </c>
      <c r="R70" s="7">
        <v>0</v>
      </c>
      <c r="S70" s="7">
        <v>9262.2800000000007</v>
      </c>
      <c r="T70" s="7">
        <v>76.680000000000007</v>
      </c>
      <c r="U70" s="7">
        <v>2432</v>
      </c>
      <c r="V70" s="7">
        <v>92</v>
      </c>
      <c r="W70" s="7">
        <v>109543</v>
      </c>
      <c r="X70" s="7">
        <v>20609.404140900017</v>
      </c>
      <c r="Y70" s="7">
        <v>3854.8577597999979</v>
      </c>
      <c r="Z70" s="7">
        <v>10909.843669299999</v>
      </c>
      <c r="AA70" s="7">
        <v>35374.105570000014</v>
      </c>
      <c r="AB70" s="7">
        <v>8316.9943299999995</v>
      </c>
      <c r="AC70" s="7">
        <v>177.25344000000001</v>
      </c>
      <c r="AD70" s="7">
        <v>0</v>
      </c>
      <c r="AE70" s="7">
        <v>177.25344000000001</v>
      </c>
      <c r="AF70" s="7">
        <v>2821389.2367795315</v>
      </c>
      <c r="AG70" s="7">
        <v>2176519.7210996617</v>
      </c>
      <c r="AH70" s="7">
        <v>34589.676439999996</v>
      </c>
      <c r="AI70" s="7">
        <v>43868.353340000016</v>
      </c>
      <c r="AJ70" s="19" t="s">
        <v>127</v>
      </c>
    </row>
    <row r="71" spans="1:36" x14ac:dyDescent="0.25">
      <c r="A71" s="19" t="s">
        <v>15</v>
      </c>
      <c r="B71" s="7">
        <v>57</v>
      </c>
      <c r="C71" s="7">
        <v>442</v>
      </c>
      <c r="D71" s="7">
        <v>619</v>
      </c>
      <c r="E71" s="7">
        <v>280</v>
      </c>
      <c r="F71" s="7">
        <v>122</v>
      </c>
      <c r="G71" s="7">
        <v>62</v>
      </c>
      <c r="H71" s="7">
        <v>18</v>
      </c>
      <c r="I71" s="7">
        <v>1600</v>
      </c>
      <c r="J71" s="7">
        <v>166</v>
      </c>
      <c r="K71" s="7">
        <v>48</v>
      </c>
      <c r="L71" s="7">
        <v>19</v>
      </c>
      <c r="M71" s="7">
        <v>4</v>
      </c>
      <c r="N71" s="7">
        <v>0</v>
      </c>
      <c r="O71" s="7">
        <v>237</v>
      </c>
      <c r="P71" s="7">
        <v>1837</v>
      </c>
      <c r="Q71" s="7">
        <v>130</v>
      </c>
      <c r="R71" s="7">
        <v>3862</v>
      </c>
      <c r="S71" s="7">
        <v>17425</v>
      </c>
      <c r="T71" s="7">
        <v>294</v>
      </c>
      <c r="U71" s="7">
        <v>2825</v>
      </c>
      <c r="V71" s="7">
        <v>81</v>
      </c>
      <c r="W71" s="7">
        <v>29172</v>
      </c>
      <c r="X71" s="7">
        <v>42808</v>
      </c>
      <c r="Y71" s="7">
        <v>3171</v>
      </c>
      <c r="Z71" s="7">
        <v>0</v>
      </c>
      <c r="AA71" s="7">
        <v>45979</v>
      </c>
      <c r="AB71" s="7">
        <v>10125</v>
      </c>
      <c r="AC71" s="7">
        <v>5239</v>
      </c>
      <c r="AD71" s="7">
        <v>3255</v>
      </c>
      <c r="AE71" s="7">
        <v>8494</v>
      </c>
      <c r="AF71" s="7">
        <v>1531388</v>
      </c>
      <c r="AG71" s="7">
        <v>1078612</v>
      </c>
      <c r="AH71" s="7">
        <v>16772</v>
      </c>
      <c r="AI71" s="7">
        <v>64598</v>
      </c>
      <c r="AJ71" s="19" t="s">
        <v>127</v>
      </c>
    </row>
    <row r="72" spans="1:36" x14ac:dyDescent="0.25">
      <c r="A72" s="19" t="s">
        <v>14</v>
      </c>
      <c r="B72" s="7">
        <v>380.184999999426</v>
      </c>
      <c r="C72" s="7">
        <v>644.885111242427</v>
      </c>
      <c r="D72" s="7">
        <v>326.78970231277702</v>
      </c>
      <c r="E72" s="7">
        <v>68.835179999999994</v>
      </c>
      <c r="F72" s="7">
        <v>171.96974027294803</v>
      </c>
      <c r="G72" s="7">
        <v>90.79</v>
      </c>
      <c r="H72" s="7">
        <v>8.7921300000000002</v>
      </c>
      <c r="I72" s="7">
        <v>1692.2468638275782</v>
      </c>
      <c r="J72" s="7">
        <v>149.87504987977198</v>
      </c>
      <c r="K72" s="7">
        <v>13.33056</v>
      </c>
      <c r="L72" s="7">
        <v>16.29</v>
      </c>
      <c r="M72" s="7">
        <v>0</v>
      </c>
      <c r="N72" s="7">
        <v>0</v>
      </c>
      <c r="O72" s="7">
        <v>179.49560987977196</v>
      </c>
      <c r="P72" s="7">
        <f>SUM(I72,O72)</f>
        <v>1871.7424737073502</v>
      </c>
      <c r="Q72" s="7">
        <v>75</v>
      </c>
      <c r="R72" s="7">
        <v>125</v>
      </c>
      <c r="S72" s="7">
        <v>14045</v>
      </c>
      <c r="T72" s="7">
        <v>274</v>
      </c>
      <c r="U72" s="7">
        <v>3594</v>
      </c>
      <c r="V72" s="7">
        <v>370</v>
      </c>
      <c r="W72" s="7">
        <v>55970</v>
      </c>
      <c r="X72" s="7">
        <v>11348</v>
      </c>
      <c r="Y72" s="7">
        <v>10662</v>
      </c>
      <c r="Z72" s="7">
        <v>0</v>
      </c>
      <c r="AA72" s="7">
        <v>22010</v>
      </c>
      <c r="AB72" s="7">
        <v>46943.341910000003</v>
      </c>
      <c r="AC72" s="7">
        <v>87.887500000000003</v>
      </c>
      <c r="AD72" s="7">
        <v>0</v>
      </c>
      <c r="AE72" s="7">
        <v>87.887500000000003</v>
      </c>
      <c r="AF72" s="7">
        <v>618841</v>
      </c>
      <c r="AG72" s="7">
        <v>477910</v>
      </c>
      <c r="AH72" s="7">
        <v>10894</v>
      </c>
      <c r="AI72" s="7">
        <v>69041.22941</v>
      </c>
      <c r="AJ72" s="19" t="s">
        <v>127</v>
      </c>
    </row>
    <row r="73" spans="1:36" x14ac:dyDescent="0.25">
      <c r="A73" s="19" t="s">
        <v>13</v>
      </c>
      <c r="B73" s="7">
        <v>105</v>
      </c>
      <c r="C73" s="7">
        <v>1247</v>
      </c>
      <c r="D73" s="7">
        <v>967</v>
      </c>
      <c r="E73" s="7">
        <v>345</v>
      </c>
      <c r="F73" s="7">
        <v>111</v>
      </c>
      <c r="G73" s="7">
        <v>2</v>
      </c>
      <c r="H73" s="7">
        <v>0</v>
      </c>
      <c r="I73" s="7">
        <v>2777</v>
      </c>
      <c r="J73" s="7">
        <v>168</v>
      </c>
      <c r="K73" s="7">
        <v>34</v>
      </c>
      <c r="L73" s="7">
        <v>24</v>
      </c>
      <c r="M73" s="7">
        <v>0</v>
      </c>
      <c r="N73" s="7">
        <v>0</v>
      </c>
      <c r="O73" s="7">
        <v>226</v>
      </c>
      <c r="P73" s="7">
        <v>3003</v>
      </c>
      <c r="Q73" s="7">
        <v>20</v>
      </c>
      <c r="R73" s="7">
        <v>255</v>
      </c>
      <c r="S73" s="7">
        <v>3431</v>
      </c>
      <c r="T73" s="7">
        <v>0</v>
      </c>
      <c r="U73" s="7">
        <v>2919</v>
      </c>
      <c r="V73" s="7">
        <v>31</v>
      </c>
      <c r="W73" s="7">
        <v>54951</v>
      </c>
      <c r="X73" s="7">
        <v>10475</v>
      </c>
      <c r="Y73" s="7">
        <v>3138</v>
      </c>
      <c r="Z73" s="7">
        <v>479</v>
      </c>
      <c r="AA73" s="7">
        <v>14092</v>
      </c>
      <c r="AB73" s="7">
        <v>7431</v>
      </c>
      <c r="AC73" s="7">
        <v>0</v>
      </c>
      <c r="AD73" s="7">
        <v>0</v>
      </c>
      <c r="AE73" s="7">
        <v>0</v>
      </c>
      <c r="AF73" s="7">
        <v>923599</v>
      </c>
      <c r="AG73" s="7">
        <v>726917</v>
      </c>
      <c r="AH73" s="7">
        <v>13115</v>
      </c>
      <c r="AI73" s="7">
        <v>21523</v>
      </c>
      <c r="AJ73" s="19" t="s">
        <v>117</v>
      </c>
    </row>
    <row r="74" spans="1:36" x14ac:dyDescent="0.25">
      <c r="A74" s="19" t="s">
        <v>12</v>
      </c>
      <c r="B74" s="7">
        <v>134</v>
      </c>
      <c r="C74" s="7">
        <v>1052</v>
      </c>
      <c r="D74" s="7">
        <v>1093</v>
      </c>
      <c r="E74" s="7">
        <v>206</v>
      </c>
      <c r="F74" s="7">
        <v>317</v>
      </c>
      <c r="G74" s="7">
        <v>49</v>
      </c>
      <c r="H74" s="7">
        <v>0</v>
      </c>
      <c r="I74" s="7">
        <v>2851</v>
      </c>
      <c r="J74" s="7">
        <v>156</v>
      </c>
      <c r="K74" s="7">
        <v>37</v>
      </c>
      <c r="L74" s="7">
        <v>63</v>
      </c>
      <c r="M74" s="7">
        <v>3</v>
      </c>
      <c r="N74" s="7">
        <v>0</v>
      </c>
      <c r="O74" s="7">
        <v>259</v>
      </c>
      <c r="P74" s="7">
        <v>3110</v>
      </c>
      <c r="Q74" s="7">
        <v>46</v>
      </c>
      <c r="R74" s="7">
        <v>124</v>
      </c>
      <c r="S74" s="7">
        <v>7519</v>
      </c>
      <c r="T74" s="7">
        <v>0</v>
      </c>
      <c r="U74" s="7">
        <v>4968</v>
      </c>
      <c r="V74" s="7">
        <v>152</v>
      </c>
      <c r="W74" s="7">
        <v>60199</v>
      </c>
      <c r="X74" s="7">
        <v>7148</v>
      </c>
      <c r="Y74" s="7">
        <v>3690</v>
      </c>
      <c r="Z74" s="7">
        <v>420</v>
      </c>
      <c r="AA74" s="7">
        <v>11258</v>
      </c>
      <c r="AB74" s="7">
        <v>0</v>
      </c>
      <c r="AC74" s="7">
        <v>259</v>
      </c>
      <c r="AD74" s="7">
        <v>0</v>
      </c>
      <c r="AE74" s="7">
        <v>259</v>
      </c>
      <c r="AF74" s="7">
        <v>754150</v>
      </c>
      <c r="AG74" s="7">
        <v>526764</v>
      </c>
      <c r="AH74" s="7">
        <v>9319</v>
      </c>
      <c r="AI74" s="7">
        <v>11517</v>
      </c>
      <c r="AJ74" s="19" t="s">
        <v>143</v>
      </c>
    </row>
    <row r="75" spans="1:36" x14ac:dyDescent="0.25">
      <c r="A75" s="19" t="s">
        <v>11</v>
      </c>
      <c r="B75" s="7">
        <v>34</v>
      </c>
      <c r="C75" s="7">
        <v>170</v>
      </c>
      <c r="D75" s="7">
        <v>69</v>
      </c>
      <c r="E75" s="7">
        <v>99</v>
      </c>
      <c r="F75" s="7">
        <v>78</v>
      </c>
      <c r="G75" s="7">
        <v>24</v>
      </c>
      <c r="H75" s="7">
        <v>4</v>
      </c>
      <c r="I75" s="7">
        <v>478</v>
      </c>
      <c r="J75" s="7">
        <v>2287</v>
      </c>
      <c r="K75" s="7">
        <v>159</v>
      </c>
      <c r="L75" s="7">
        <v>239</v>
      </c>
      <c r="M75" s="7">
        <v>17</v>
      </c>
      <c r="N75" s="7">
        <v>9</v>
      </c>
      <c r="O75" s="7">
        <v>2711</v>
      </c>
      <c r="P75" s="7">
        <v>3189</v>
      </c>
      <c r="Q75" s="7">
        <v>163</v>
      </c>
      <c r="R75" s="7">
        <v>1389</v>
      </c>
      <c r="S75" s="7">
        <v>52913</v>
      </c>
      <c r="T75" s="7">
        <v>421</v>
      </c>
      <c r="U75" s="7">
        <v>589</v>
      </c>
      <c r="V75" s="7">
        <v>4375</v>
      </c>
      <c r="W75" s="7"/>
      <c r="X75" s="7">
        <v>37821</v>
      </c>
      <c r="Y75" s="7">
        <v>16684</v>
      </c>
      <c r="Z75" s="7">
        <v>2348</v>
      </c>
      <c r="AA75" s="7">
        <v>56853</v>
      </c>
      <c r="AB75" s="7">
        <v>29105</v>
      </c>
      <c r="AC75" s="7">
        <v>1641</v>
      </c>
      <c r="AD75" s="7">
        <v>321</v>
      </c>
      <c r="AE75" s="7">
        <v>1962</v>
      </c>
      <c r="AF75" s="7">
        <v>3620996</v>
      </c>
      <c r="AG75" s="7">
        <v>2530322</v>
      </c>
      <c r="AH75" s="7">
        <v>69184</v>
      </c>
      <c r="AI75" s="7">
        <v>87920</v>
      </c>
      <c r="AJ75" s="19" t="s">
        <v>120</v>
      </c>
    </row>
    <row r="76" spans="1:36" x14ac:dyDescent="0.25">
      <c r="A76" s="19" t="s">
        <v>10</v>
      </c>
      <c r="B76" s="7">
        <v>94</v>
      </c>
      <c r="C76" s="7">
        <v>434.4</v>
      </c>
      <c r="D76" s="7">
        <v>469.36</v>
      </c>
      <c r="E76" s="7">
        <v>349</v>
      </c>
      <c r="F76" s="7">
        <v>74</v>
      </c>
      <c r="G76" s="7">
        <v>69</v>
      </c>
      <c r="H76" s="7">
        <v>12</v>
      </c>
      <c r="I76" s="7">
        <v>1501.76</v>
      </c>
      <c r="J76" s="7">
        <v>186</v>
      </c>
      <c r="K76" s="7">
        <v>95</v>
      </c>
      <c r="L76" s="7">
        <v>57</v>
      </c>
      <c r="M76" s="7">
        <v>14</v>
      </c>
      <c r="N76" s="7">
        <v>0</v>
      </c>
      <c r="O76" s="7">
        <v>352</v>
      </c>
      <c r="P76" s="7">
        <v>1854</v>
      </c>
      <c r="Q76" s="7">
        <v>98</v>
      </c>
      <c r="R76" s="7">
        <v>258</v>
      </c>
      <c r="S76" s="7">
        <v>3862</v>
      </c>
      <c r="T76" s="7">
        <v>4585</v>
      </c>
      <c r="U76" s="7">
        <v>2663</v>
      </c>
      <c r="V76" s="7">
        <v>101</v>
      </c>
      <c r="W76" s="7">
        <v>22912</v>
      </c>
      <c r="X76" s="7">
        <v>17742</v>
      </c>
      <c r="Y76" s="7">
        <v>1131</v>
      </c>
      <c r="Z76" s="7">
        <v>3</v>
      </c>
      <c r="AA76" s="7">
        <v>18876</v>
      </c>
      <c r="AB76" s="7">
        <v>4046</v>
      </c>
      <c r="AC76" s="7">
        <v>1845</v>
      </c>
      <c r="AD76" s="7">
        <v>0</v>
      </c>
      <c r="AE76" s="7">
        <v>1845</v>
      </c>
      <c r="AF76" s="7">
        <v>490848</v>
      </c>
      <c r="AG76" s="7">
        <v>361647</v>
      </c>
      <c r="AH76" s="7">
        <v>8544</v>
      </c>
      <c r="AI76" s="7">
        <v>24767</v>
      </c>
      <c r="AJ76" s="19" t="s">
        <v>144</v>
      </c>
    </row>
    <row r="77" spans="1:36" x14ac:dyDescent="0.25">
      <c r="A77" s="19" t="s">
        <v>9</v>
      </c>
      <c r="B77" s="7">
        <v>9</v>
      </c>
      <c r="C77" s="7">
        <v>3104.8632846835026</v>
      </c>
      <c r="D77" s="7">
        <v>1078.1698346746091</v>
      </c>
      <c r="E77" s="7">
        <v>335.50198606439267</v>
      </c>
      <c r="F77" s="7">
        <v>630.80352176088672</v>
      </c>
      <c r="G77" s="7">
        <v>162.78582713845853</v>
      </c>
      <c r="H77" s="7">
        <v>62.742245678151846</v>
      </c>
      <c r="I77" s="7">
        <v>5383.8667000000005</v>
      </c>
      <c r="J77" s="7">
        <v>690.42853812389797</v>
      </c>
      <c r="K77" s="7">
        <v>164.99353619774342</v>
      </c>
      <c r="L77" s="7">
        <v>208.03191064687084</v>
      </c>
      <c r="M77" s="7">
        <v>70.526725031487786</v>
      </c>
      <c r="N77" s="7">
        <v>40.270090000000003</v>
      </c>
      <c r="O77" s="7">
        <v>1174.2508</v>
      </c>
      <c r="P77" s="7">
        <v>6558.1175000000003</v>
      </c>
      <c r="Q77" s="7">
        <v>50</v>
      </c>
      <c r="R77" s="7">
        <v>70</v>
      </c>
      <c r="S77" s="7">
        <v>14618.969200000001</v>
      </c>
      <c r="T77" s="7">
        <v>0</v>
      </c>
      <c r="U77" s="7">
        <v>4513</v>
      </c>
      <c r="V77" s="7">
        <v>500</v>
      </c>
      <c r="W77" s="7">
        <v>46465.755900000011</v>
      </c>
      <c r="X77" s="7">
        <v>12660</v>
      </c>
      <c r="Y77" s="7">
        <v>11226</v>
      </c>
      <c r="Z77" s="7">
        <v>0</v>
      </c>
      <c r="AA77" s="7">
        <v>23886</v>
      </c>
      <c r="AB77" s="7">
        <v>12267</v>
      </c>
      <c r="AC77" s="7">
        <v>30150</v>
      </c>
      <c r="AD77" s="7">
        <v>0</v>
      </c>
      <c r="AE77" s="7">
        <v>30150</v>
      </c>
      <c r="AF77" s="7">
        <v>3456464.7912799609</v>
      </c>
      <c r="AG77" s="7">
        <v>2730024.1353899813</v>
      </c>
      <c r="AH77" s="7">
        <v>47956.967400000547</v>
      </c>
      <c r="AI77" s="7">
        <v>66303</v>
      </c>
      <c r="AJ77" s="19" t="s">
        <v>134</v>
      </c>
    </row>
    <row r="78" spans="1:36" x14ac:dyDescent="0.25">
      <c r="A78" s="19" t="s">
        <v>8</v>
      </c>
      <c r="B78" s="7">
        <v>140</v>
      </c>
      <c r="C78" s="7">
        <v>36</v>
      </c>
      <c r="D78" s="7">
        <v>7</v>
      </c>
      <c r="E78" s="7"/>
      <c r="F78" s="7">
        <v>8</v>
      </c>
      <c r="G78" s="7"/>
      <c r="H78" s="7"/>
      <c r="I78" s="7">
        <v>191</v>
      </c>
      <c r="J78" s="7">
        <v>103</v>
      </c>
      <c r="K78" s="7"/>
      <c r="L78" s="7">
        <v>5</v>
      </c>
      <c r="M78" s="7"/>
      <c r="N78" s="7"/>
      <c r="O78" s="7">
        <v>108</v>
      </c>
      <c r="P78" s="7">
        <v>299</v>
      </c>
      <c r="Q78" s="7"/>
      <c r="R78" s="7"/>
      <c r="S78" s="7"/>
      <c r="T78" s="7"/>
      <c r="U78" s="7">
        <v>330</v>
      </c>
      <c r="V78" s="7">
        <v>3</v>
      </c>
      <c r="W78" s="7">
        <v>450</v>
      </c>
      <c r="X78" s="7">
        <v>7066</v>
      </c>
      <c r="Y78" s="7">
        <v>584</v>
      </c>
      <c r="Z78" s="7">
        <v>0</v>
      </c>
      <c r="AA78" s="7">
        <v>7650</v>
      </c>
      <c r="AB78" s="7">
        <v>0</v>
      </c>
      <c r="AC78" s="7">
        <v>0</v>
      </c>
      <c r="AD78" s="7">
        <v>0</v>
      </c>
      <c r="AE78" s="7">
        <v>0</v>
      </c>
      <c r="AF78" s="7">
        <v>81178</v>
      </c>
      <c r="AG78" s="7">
        <v>59366</v>
      </c>
      <c r="AH78" s="7">
        <v>1174</v>
      </c>
      <c r="AI78" s="7">
        <v>7650</v>
      </c>
      <c r="AJ78" s="19" t="s">
        <v>112</v>
      </c>
    </row>
    <row r="79" spans="1:36" x14ac:dyDescent="0.25">
      <c r="A79" s="19" t="s">
        <v>7</v>
      </c>
      <c r="B79" s="7">
        <v>69</v>
      </c>
      <c r="C79" s="7">
        <v>45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114</v>
      </c>
      <c r="J79" s="7">
        <v>75</v>
      </c>
      <c r="K79" s="7">
        <v>0</v>
      </c>
      <c r="L79" s="7">
        <v>0</v>
      </c>
      <c r="M79" s="7">
        <v>0</v>
      </c>
      <c r="N79" s="7">
        <v>0</v>
      </c>
      <c r="O79" s="7">
        <v>75</v>
      </c>
      <c r="P79" s="7">
        <v>189</v>
      </c>
      <c r="Q79" s="7">
        <v>0</v>
      </c>
      <c r="R79" s="7">
        <v>0</v>
      </c>
      <c r="S79" s="7">
        <v>0</v>
      </c>
      <c r="T79" s="7">
        <v>0</v>
      </c>
      <c r="U79" s="7">
        <v>13</v>
      </c>
      <c r="V79" s="7">
        <v>20</v>
      </c>
      <c r="W79" s="7">
        <v>200</v>
      </c>
      <c r="X79" s="7">
        <v>9245</v>
      </c>
      <c r="Y79" s="7">
        <v>805</v>
      </c>
      <c r="Z79" s="7">
        <v>0</v>
      </c>
      <c r="AA79" s="7">
        <v>10050</v>
      </c>
      <c r="AB79" s="7">
        <v>543</v>
      </c>
      <c r="AC79" s="7">
        <v>0</v>
      </c>
      <c r="AD79" s="7">
        <v>0</v>
      </c>
      <c r="AE79" s="7">
        <v>0</v>
      </c>
      <c r="AF79" s="7">
        <v>373829</v>
      </c>
      <c r="AG79" s="7">
        <v>204997</v>
      </c>
      <c r="AH79" s="7">
        <v>5617</v>
      </c>
      <c r="AI79" s="7">
        <v>10593</v>
      </c>
      <c r="AJ79" s="19" t="s">
        <v>133</v>
      </c>
    </row>
    <row r="80" spans="1:36" x14ac:dyDescent="0.25">
      <c r="A80" s="19" t="s">
        <v>6</v>
      </c>
      <c r="B80" s="7">
        <v>5</v>
      </c>
      <c r="C80" s="7">
        <v>40</v>
      </c>
      <c r="D80" s="7">
        <v>59</v>
      </c>
      <c r="E80" s="7">
        <v>421</v>
      </c>
      <c r="F80" s="7">
        <v>12</v>
      </c>
      <c r="G80" s="7">
        <v>87</v>
      </c>
      <c r="H80" s="7">
        <v>5</v>
      </c>
      <c r="I80" s="7">
        <v>629</v>
      </c>
      <c r="J80" s="7">
        <v>8</v>
      </c>
      <c r="K80" s="7">
        <v>898</v>
      </c>
      <c r="L80" s="7">
        <v>278</v>
      </c>
      <c r="M80" s="7">
        <v>52</v>
      </c>
      <c r="N80" s="7">
        <v>26</v>
      </c>
      <c r="O80" s="7">
        <v>1262</v>
      </c>
      <c r="P80" s="7">
        <v>1891</v>
      </c>
      <c r="Q80" s="7">
        <v>32</v>
      </c>
      <c r="R80" s="7">
        <v>53</v>
      </c>
      <c r="S80" s="7">
        <v>15854</v>
      </c>
      <c r="T80" s="7">
        <v>2396</v>
      </c>
      <c r="U80" s="7">
        <v>1002</v>
      </c>
      <c r="V80" s="7">
        <v>153</v>
      </c>
      <c r="W80" s="7">
        <v>141022</v>
      </c>
      <c r="X80" s="7">
        <v>11553</v>
      </c>
      <c r="Y80" s="7">
        <v>3157</v>
      </c>
      <c r="Z80" s="7">
        <v>5289</v>
      </c>
      <c r="AA80" s="7">
        <v>19999</v>
      </c>
      <c r="AB80" s="7">
        <v>9226</v>
      </c>
      <c r="AC80" s="7">
        <v>605</v>
      </c>
      <c r="AD80" s="7">
        <v>169</v>
      </c>
      <c r="AE80" s="7">
        <v>774</v>
      </c>
      <c r="AF80" s="7">
        <v>3058883</v>
      </c>
      <c r="AG80" s="7">
        <v>2224244</v>
      </c>
      <c r="AH80" s="7">
        <v>52679</v>
      </c>
      <c r="AI80" s="7">
        <v>29999</v>
      </c>
      <c r="AJ80" s="19" t="s">
        <v>120</v>
      </c>
    </row>
    <row r="81" spans="1:36" x14ac:dyDescent="0.25">
      <c r="A81" s="19" t="s">
        <v>5</v>
      </c>
      <c r="B81" s="7">
        <v>157</v>
      </c>
      <c r="C81" s="7">
        <v>2432</v>
      </c>
      <c r="D81" s="7">
        <v>2344</v>
      </c>
      <c r="E81" s="7">
        <v>1391</v>
      </c>
      <c r="F81" s="7">
        <v>828</v>
      </c>
      <c r="G81" s="7">
        <v>2</v>
      </c>
      <c r="H81" s="7"/>
      <c r="I81" s="7">
        <v>7154</v>
      </c>
      <c r="J81" s="7">
        <v>265</v>
      </c>
      <c r="K81" s="7">
        <v>52</v>
      </c>
      <c r="L81" s="7">
        <v>20</v>
      </c>
      <c r="M81" s="7"/>
      <c r="N81" s="7"/>
      <c r="O81" s="7">
        <v>337</v>
      </c>
      <c r="P81" s="7">
        <v>7491</v>
      </c>
      <c r="Q81" s="7">
        <v>29</v>
      </c>
      <c r="R81" s="7">
        <v>682</v>
      </c>
      <c r="S81" s="7">
        <v>4378</v>
      </c>
      <c r="T81" s="7">
        <v>203</v>
      </c>
      <c r="U81" s="7">
        <v>4620</v>
      </c>
      <c r="V81" s="7">
        <v>99</v>
      </c>
      <c r="W81" s="7">
        <v>664646</v>
      </c>
      <c r="X81" s="7">
        <v>75140</v>
      </c>
      <c r="Y81" s="7">
        <v>4772</v>
      </c>
      <c r="Z81" s="7">
        <v>42</v>
      </c>
      <c r="AA81" s="7">
        <v>79954</v>
      </c>
      <c r="AB81" s="7">
        <v>11408</v>
      </c>
      <c r="AC81" s="7">
        <v>69</v>
      </c>
      <c r="AD81" s="7">
        <v>0</v>
      </c>
      <c r="AE81" s="7">
        <v>69</v>
      </c>
      <c r="AF81" s="7">
        <v>1570699</v>
      </c>
      <c r="AG81" s="7">
        <v>1054869</v>
      </c>
      <c r="AH81" s="7">
        <v>27722</v>
      </c>
      <c r="AI81" s="7">
        <v>91431</v>
      </c>
      <c r="AJ81" s="19" t="s">
        <v>120</v>
      </c>
    </row>
    <row r="82" spans="1:36" x14ac:dyDescent="0.25">
      <c r="A82" s="19" t="s">
        <v>4</v>
      </c>
      <c r="B82" s="7"/>
      <c r="C82" s="7">
        <v>182</v>
      </c>
      <c r="D82" s="7">
        <v>692</v>
      </c>
      <c r="E82" s="7">
        <v>134</v>
      </c>
      <c r="F82" s="7">
        <v>334</v>
      </c>
      <c r="G82" s="7">
        <v>194</v>
      </c>
      <c r="H82" s="7">
        <v>13.9</v>
      </c>
      <c r="I82" s="7">
        <v>1549.9</v>
      </c>
      <c r="J82" s="7">
        <v>119</v>
      </c>
      <c r="K82" s="7">
        <v>25</v>
      </c>
      <c r="L82" s="7">
        <v>50.5</v>
      </c>
      <c r="M82" s="7">
        <v>12.4</v>
      </c>
      <c r="N82" s="7">
        <v>4.7</v>
      </c>
      <c r="O82" s="7">
        <v>211.6</v>
      </c>
      <c r="P82" s="7">
        <v>1761.5</v>
      </c>
      <c r="Q82" s="7">
        <v>25</v>
      </c>
      <c r="R82" s="7">
        <v>693</v>
      </c>
      <c r="S82" s="7">
        <v>4498</v>
      </c>
      <c r="T82" s="7">
        <v>0</v>
      </c>
      <c r="U82" s="7">
        <v>6549</v>
      </c>
      <c r="V82" s="7">
        <v>286</v>
      </c>
      <c r="W82" s="7">
        <v>56109</v>
      </c>
      <c r="X82" s="7">
        <v>27533</v>
      </c>
      <c r="Y82" s="7">
        <v>2076</v>
      </c>
      <c r="Z82" s="7">
        <v>0</v>
      </c>
      <c r="AA82" s="7">
        <v>29609</v>
      </c>
      <c r="AB82" s="7">
        <v>6707</v>
      </c>
      <c r="AC82" s="7">
        <v>282</v>
      </c>
      <c r="AD82" s="7">
        <v>0</v>
      </c>
      <c r="AE82" s="7">
        <v>282</v>
      </c>
      <c r="AF82" s="7">
        <v>642719</v>
      </c>
      <c r="AG82" s="7">
        <v>467694</v>
      </c>
      <c r="AH82" s="7">
        <v>10599</v>
      </c>
      <c r="AI82" s="7">
        <v>36598</v>
      </c>
      <c r="AJ82" s="19" t="s">
        <v>120</v>
      </c>
    </row>
    <row r="83" spans="1:36" x14ac:dyDescent="0.25">
      <c r="A83" s="19" t="s">
        <v>3</v>
      </c>
      <c r="B83" s="7">
        <v>0</v>
      </c>
      <c r="C83" s="7">
        <v>2288</v>
      </c>
      <c r="D83" s="7">
        <v>179</v>
      </c>
      <c r="E83" s="7">
        <v>0</v>
      </c>
      <c r="F83" s="7">
        <v>0</v>
      </c>
      <c r="G83" s="7">
        <v>0</v>
      </c>
      <c r="H83" s="7">
        <v>0</v>
      </c>
      <c r="I83" s="7">
        <v>2467</v>
      </c>
      <c r="J83" s="7">
        <v>21</v>
      </c>
      <c r="K83" s="7">
        <v>0</v>
      </c>
      <c r="L83" s="7">
        <v>0</v>
      </c>
      <c r="M83" s="7">
        <v>0</v>
      </c>
      <c r="N83" s="7">
        <v>0</v>
      </c>
      <c r="O83" s="7">
        <v>21</v>
      </c>
      <c r="P83" s="7">
        <v>2488</v>
      </c>
      <c r="Q83" s="7">
        <v>1</v>
      </c>
      <c r="R83" s="7">
        <v>0</v>
      </c>
      <c r="S83" s="7">
        <v>126</v>
      </c>
      <c r="T83" s="7">
        <v>0</v>
      </c>
      <c r="U83" s="7">
        <v>143</v>
      </c>
      <c r="V83" s="7">
        <v>31</v>
      </c>
      <c r="W83" s="7">
        <v>105102</v>
      </c>
      <c r="X83" s="7">
        <v>4474</v>
      </c>
      <c r="Y83" s="7">
        <v>466</v>
      </c>
      <c r="Z83" s="7">
        <v>0</v>
      </c>
      <c r="AA83" s="7">
        <v>4940</v>
      </c>
      <c r="AB83" s="7">
        <v>574</v>
      </c>
      <c r="AC83" s="7">
        <v>0</v>
      </c>
      <c r="AD83" s="7">
        <v>0</v>
      </c>
      <c r="AE83" s="7">
        <v>0</v>
      </c>
      <c r="AF83" s="7">
        <v>264028</v>
      </c>
      <c r="AG83" s="7">
        <v>187446</v>
      </c>
      <c r="AH83" s="7">
        <v>2031</v>
      </c>
      <c r="AI83" s="7">
        <v>5514</v>
      </c>
      <c r="AJ83" s="19" t="s">
        <v>127</v>
      </c>
    </row>
    <row r="84" spans="1:36" x14ac:dyDescent="0.25">
      <c r="A84" s="19" t="s">
        <v>2</v>
      </c>
      <c r="B84" s="7"/>
      <c r="C84" s="7">
        <v>41</v>
      </c>
      <c r="D84" s="7">
        <v>5</v>
      </c>
      <c r="E84" s="7"/>
      <c r="F84" s="7"/>
      <c r="G84" s="7"/>
      <c r="H84" s="7"/>
      <c r="I84" s="7">
        <v>46</v>
      </c>
      <c r="J84" s="7">
        <v>10</v>
      </c>
      <c r="K84" s="7"/>
      <c r="L84" s="7"/>
      <c r="M84" s="7"/>
      <c r="N84" s="7"/>
      <c r="O84" s="7">
        <v>10</v>
      </c>
      <c r="P84" s="7">
        <v>56</v>
      </c>
      <c r="Q84" s="7"/>
      <c r="R84" s="7"/>
      <c r="S84" s="7"/>
      <c r="T84" s="7"/>
      <c r="U84" s="7">
        <v>41</v>
      </c>
      <c r="V84" s="7">
        <v>1</v>
      </c>
      <c r="W84" s="7">
        <v>2583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19" t="s">
        <v>112</v>
      </c>
    </row>
    <row r="85" spans="1:36" x14ac:dyDescent="0.25">
      <c r="A85" s="19" t="s">
        <v>1</v>
      </c>
      <c r="B85" s="7">
        <v>0</v>
      </c>
      <c r="C85" s="7">
        <v>12</v>
      </c>
      <c r="D85" s="7">
        <v>0</v>
      </c>
      <c r="E85" s="7">
        <v>1</v>
      </c>
      <c r="F85" s="7">
        <v>0</v>
      </c>
      <c r="G85" s="7">
        <v>0</v>
      </c>
      <c r="H85" s="7">
        <v>0</v>
      </c>
      <c r="I85" s="7">
        <v>13</v>
      </c>
      <c r="J85" s="7">
        <v>5</v>
      </c>
      <c r="K85" s="7">
        <v>0</v>
      </c>
      <c r="L85" s="7">
        <v>0</v>
      </c>
      <c r="M85" s="7">
        <v>0</v>
      </c>
      <c r="N85" s="7">
        <v>0</v>
      </c>
      <c r="O85" s="7">
        <v>5</v>
      </c>
      <c r="P85" s="7">
        <v>18</v>
      </c>
      <c r="Q85" s="7">
        <v>0</v>
      </c>
      <c r="R85" s="7">
        <v>0</v>
      </c>
      <c r="S85" s="7">
        <v>0</v>
      </c>
      <c r="T85" s="7">
        <v>0</v>
      </c>
      <c r="U85" s="7">
        <v>5</v>
      </c>
      <c r="V85" s="7">
        <v>36</v>
      </c>
      <c r="W85" s="7">
        <v>0</v>
      </c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19"/>
    </row>
    <row r="86" spans="1:36" x14ac:dyDescent="0.25">
      <c r="A86" s="19" t="s">
        <v>0</v>
      </c>
      <c r="B86" s="7">
        <v>9</v>
      </c>
      <c r="C86" s="7">
        <v>8</v>
      </c>
      <c r="D86" s="7">
        <v>18</v>
      </c>
      <c r="E86" s="7"/>
      <c r="F86" s="7"/>
      <c r="G86" s="7"/>
      <c r="H86" s="7"/>
      <c r="I86" s="7">
        <v>35</v>
      </c>
      <c r="J86" s="7">
        <v>17</v>
      </c>
      <c r="K86" s="7">
        <v>1</v>
      </c>
      <c r="L86" s="7">
        <v>6</v>
      </c>
      <c r="M86" s="7"/>
      <c r="N86" s="7"/>
      <c r="O86" s="7">
        <v>24</v>
      </c>
      <c r="P86" s="7">
        <v>59</v>
      </c>
      <c r="Q86" s="7">
        <v>5</v>
      </c>
      <c r="R86" s="7">
        <v>40</v>
      </c>
      <c r="S86" s="7">
        <v>123</v>
      </c>
      <c r="T86" s="7"/>
      <c r="U86" s="7">
        <v>200</v>
      </c>
      <c r="V86" s="7">
        <v>6</v>
      </c>
      <c r="W86" s="7">
        <v>1224</v>
      </c>
      <c r="X86" s="7">
        <v>0</v>
      </c>
      <c r="Y86" s="7">
        <v>661</v>
      </c>
      <c r="Z86" s="7">
        <v>0</v>
      </c>
      <c r="AA86" s="7">
        <v>661</v>
      </c>
      <c r="AB86" s="7">
        <v>0</v>
      </c>
      <c r="AC86" s="7">
        <v>2258</v>
      </c>
      <c r="AD86" s="7">
        <v>0</v>
      </c>
      <c r="AE86" s="7">
        <v>2258</v>
      </c>
      <c r="AF86" s="7">
        <v>44009</v>
      </c>
      <c r="AG86" s="7">
        <v>34328</v>
      </c>
      <c r="AH86" s="7">
        <v>721</v>
      </c>
      <c r="AI86" s="7">
        <v>2919</v>
      </c>
      <c r="AJ86" s="19" t="s">
        <v>112</v>
      </c>
    </row>
    <row r="89" spans="1:36" x14ac:dyDescent="0.25">
      <c r="A89" s="8" t="s">
        <v>113</v>
      </c>
    </row>
    <row r="90" spans="1:36" x14ac:dyDescent="0.25">
      <c r="A90" s="23" t="s">
        <v>147</v>
      </c>
    </row>
    <row r="91" spans="1:36" x14ac:dyDescent="0.25">
      <c r="A91" s="24" t="s">
        <v>148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2FA8801F59A4C9530DE513BF82035" ma:contentTypeVersion="13" ma:contentTypeDescription="Create a new document." ma:contentTypeScope="" ma:versionID="7c6d66acb56957f2a51ead3c695e540f">
  <xsd:schema xmlns:xsd="http://www.w3.org/2001/XMLSchema" xmlns:xs="http://www.w3.org/2001/XMLSchema" xmlns:p="http://schemas.microsoft.com/office/2006/metadata/properties" xmlns:ns2="94784993-2270-494a-8542-b13d3e628454" xmlns:ns3="333ce490-7505-4239-b0c0-ac13cddd92da" targetNamespace="http://schemas.microsoft.com/office/2006/metadata/properties" ma:root="true" ma:fieldsID="025b89d547d0305e20049cf3343b5fc8" ns2:_="" ns3:_="">
    <xsd:import namespace="94784993-2270-494a-8542-b13d3e628454"/>
    <xsd:import namespace="333ce490-7505-4239-b0c0-ac13cddd9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84993-2270-494a-8542-b13d3e6284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e70b5f-7cdc-4e64-9a67-dcab2ee1b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3ce490-7505-4239-b0c0-ac13cddd92d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745e706-91be-48ad-aa83-afb023b76212}" ma:internalName="TaxCatchAll" ma:showField="CatchAllData" ma:web="333ce490-7505-4239-b0c0-ac13cddd9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3ce490-7505-4239-b0c0-ac13cddd92da" xsi:nil="true"/>
    <lcf76f155ced4ddcb4097134ff3c332f xmlns="94784993-2270-494a-8542-b13d3e62845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357D0C-FEEF-4DC2-9D68-E76454C01E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AFEC6B-A0AD-48C0-A58B-9B71CD9036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84993-2270-494a-8542-b13d3e628454"/>
    <ds:schemaRef ds:uri="333ce490-7505-4239-b0c0-ac13cddd9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6EC25D-320B-42FB-944D-2CEE8D0BF61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8E898E4-F600-454C-94D0-9075548941BE}">
  <ds:schemaRefs>
    <ds:schemaRef ds:uri="http://schemas.microsoft.com/office/2006/metadata/properties"/>
    <ds:schemaRef ds:uri="http://schemas.microsoft.com/office/infopath/2007/PartnerControls"/>
    <ds:schemaRef ds:uri="333ce490-7505-4239-b0c0-ac13cddd92da"/>
    <ds:schemaRef ds:uri="94784993-2270-494a-8542-b13d3e6284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2023-08-23T00:03:21Z</dcterms:created>
  <dcterms:modified xsi:type="dcterms:W3CDTF">2026-08-28T04:04:20Z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0x01010014B2FA8801F59A4C9530DE513BF82035</vt:lpwstr>
  </property>
  <property fmtid="{D5CDD505-2E9C-101B-9397-08002B2CF9AE}" pid="3" name="MediaServiceImageTags">
    <vt:lpwstr/>
  </property>
</Properties>
</file>